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30" windowWidth="19440" windowHeight="7755" activeTab="1"/>
  </bookViews>
  <sheets>
    <sheet name="Поля к заполнению" sheetId="1" r:id="rId1"/>
    <sheet name="Заявка (печать)" sheetId="2" r:id="rId2"/>
    <sheet name="Анкета ФМ (печать)" sheetId="3" r:id="rId3"/>
    <sheet name="Согласия БКИ-ПД (печать)" sheetId="4" r:id="rId4"/>
  </sheets>
  <definedNames>
    <definedName name="_xlnm.Print_Area" localSheetId="3">'Согласия БКИ-ПД (печать)'!$A$1:$J$69</definedName>
  </definedNames>
  <calcPr fullCalcOnLoad="1"/>
</workbook>
</file>

<file path=xl/sharedStrings.xml><?xml version="1.0" encoding="utf-8"?>
<sst xmlns="http://schemas.openxmlformats.org/spreadsheetml/2006/main" count="224" uniqueCount="172">
  <si>
    <t>ЗАЯВКА - АНКЕТА ДЛЯ ПОЛУЧЕНИЯ КРЕДИТА</t>
  </si>
  <si>
    <t>Основной государственный регистрационный номер (ОГРН)</t>
  </si>
  <si>
    <t>Идентификационный номер налогоплательщика  (ИНН)</t>
  </si>
  <si>
    <t>Дата государственной регистрации</t>
  </si>
  <si>
    <t>Наименование регистрирующего органа</t>
  </si>
  <si>
    <t>Место государственной регистрации</t>
  </si>
  <si>
    <t>А</t>
  </si>
  <si>
    <t>Номера контактных телефонов и факсов</t>
  </si>
  <si>
    <t>тот же</t>
  </si>
  <si>
    <t>иной</t>
  </si>
  <si>
    <t>Коды форм федерального государственного статистического наблюдения</t>
  </si>
  <si>
    <t>ОКПО</t>
  </si>
  <si>
    <t>ОКОПФ</t>
  </si>
  <si>
    <t>ОКФС</t>
  </si>
  <si>
    <t>ОКОГУ</t>
  </si>
  <si>
    <t>ОКАТО</t>
  </si>
  <si>
    <t>ОКВЭД</t>
  </si>
  <si>
    <t>Б</t>
  </si>
  <si>
    <t>Данные по кредиту</t>
  </si>
  <si>
    <t>Вид кредита</t>
  </si>
  <si>
    <t>кредит с погашением в конце срока</t>
  </si>
  <si>
    <t>возобновляемая кредитная линия</t>
  </si>
  <si>
    <t>невозобновляемая кредитная линия</t>
  </si>
  <si>
    <t>кредит с погашением по графику</t>
  </si>
  <si>
    <t>Срок кредитного договора, мес.</t>
  </si>
  <si>
    <t>Назначение кредита (цель на которую выдается кредит)</t>
  </si>
  <si>
    <t>Сумма кредита (лимита)/валюта кредита</t>
  </si>
  <si>
    <t>Обеспечение кредита</t>
  </si>
  <si>
    <t>Предполагаемая дата получения кредита</t>
  </si>
  <si>
    <t>В</t>
  </si>
  <si>
    <t xml:space="preserve">Наличие ссудной задолженности в других кредитных организациях (указывается банк, задолженность, дата погашения и ежемесячный платеж) </t>
  </si>
  <si>
    <t>По чьей рекомендации обратились в наш банк</t>
  </si>
  <si>
    <t>Сведения о лицензии на право осуществления деятельности, подлежащей лицензированию (если имеется, то указывается вид лицензии, номер, дата выдачи, кем выдана, срок действия, перечень видов лицензируемой деятельности)</t>
  </si>
  <si>
    <t>/</t>
  </si>
  <si>
    <t>Председателю Правления
ОАО АКБ «Башкомснаббанк»
г-ну Галлямову Ф.Ф.</t>
  </si>
  <si>
    <t>Планируемые источники погашения ссуды и процентов</t>
  </si>
  <si>
    <r>
      <t xml:space="preserve"> </t>
    </r>
    <r>
      <rPr>
        <sz val="11"/>
        <color indexed="8"/>
        <rFont val="Times New Roman"/>
        <family val="1"/>
      </rPr>
      <t>М.П.</t>
    </r>
    <r>
      <rPr>
        <sz val="8"/>
        <color indexed="8"/>
        <rFont val="Times New Roman"/>
        <family val="1"/>
      </rPr>
      <t xml:space="preserve">                                         (Подпись)</t>
    </r>
  </si>
  <si>
    <t>(Фамилия, Имя, Отчество)</t>
  </si>
  <si>
    <t>государственный регистрационный номер</t>
  </si>
  <si>
    <t>наименование регистрирующего органа</t>
  </si>
  <si>
    <t>Почтовый адрес</t>
  </si>
  <si>
    <t>Сведения о лицензии на право осуществления деятельности, подлежащей лицензированию:</t>
  </si>
  <si>
    <t>вид лицензии</t>
  </si>
  <si>
    <t>номер лицензии</t>
  </si>
  <si>
    <t>дата выдачи лицензии</t>
  </si>
  <si>
    <t>кем выдана лицензия</t>
  </si>
  <si>
    <t>срок действия лицензии</t>
  </si>
  <si>
    <t>перечень видов лицензируемой деятельности</t>
  </si>
  <si>
    <t>нет</t>
  </si>
  <si>
    <t>Балансовая стоимость активов на последнюю отчетную дату, руб.</t>
  </si>
  <si>
    <t>Выручка от реализации за предшествующий календарный год, в руб.</t>
  </si>
  <si>
    <t>Обороты по расчетному счету и налично-денежный оборот за последний год (Дт/Кт), в руб.</t>
  </si>
  <si>
    <t>Согласие на получение кредитного отчета и формирование кредитной истории</t>
  </si>
  <si>
    <r>
      <t xml:space="preserve">«Бюро» </t>
    </r>
    <r>
      <rPr>
        <sz val="10"/>
        <color indexed="8"/>
        <rFont val="Times New Roman"/>
        <family val="1"/>
      </rPr>
      <t>– «Бюро кредитных историй».</t>
    </r>
  </si>
  <si>
    <r>
      <t xml:space="preserve">«Партнер» </t>
    </r>
    <r>
      <rPr>
        <sz val="10"/>
        <color indexed="8"/>
        <rFont val="Times New Roman"/>
        <family val="1"/>
      </rPr>
      <t>– ОАО АКБ «Башкомснаббанк».</t>
    </r>
  </si>
  <si>
    <r>
      <t xml:space="preserve">«Договор займа (кредита)» </t>
    </r>
    <r>
      <rPr>
        <sz val="10"/>
        <color indexed="8"/>
        <rFont val="Times New Roman"/>
        <family val="1"/>
      </rPr>
      <t>–</t>
    </r>
    <r>
      <rPr>
        <sz val="10"/>
        <color indexed="8"/>
        <rFont val="Times New Roman"/>
        <family val="1"/>
      </rPr>
      <t xml:space="preserve"> договор займа, кредитный договор, иные договоры, которые содержат условие предоставления кредита.</t>
    </r>
  </si>
  <si>
    <t>Субъект кредитной истории</t>
  </si>
  <si>
    <t>Идентификационный номер налогоплательщика:</t>
  </si>
  <si>
    <t>Код субъекта кредитной истории (заполняется работником банка):</t>
  </si>
  <si>
    <t>Дата</t>
  </si>
  <si>
    <t>« ____» ____________________ 20__г.</t>
  </si>
  <si>
    <t>Подпись сотрудника Партнера</t>
  </si>
  <si>
    <r>
      <t>-</t>
    </r>
    <r>
      <rPr>
        <sz val="10"/>
        <color indexed="8"/>
        <rFont val="Times New Roman"/>
        <family val="1"/>
      </rPr>
      <t xml:space="preserve">          выражает согласие </t>
    </r>
    <r>
      <rPr>
        <sz val="10"/>
        <color indexed="8"/>
        <rFont val="Times New Roman"/>
        <family val="1"/>
      </rPr>
      <t xml:space="preserve">на </t>
    </r>
    <r>
      <rPr>
        <sz val="10"/>
        <color indexed="8"/>
        <rFont val="Times New Roman"/>
        <family val="1"/>
      </rPr>
      <t>предоставление Партнером информации, составляющей кредитную историю, в Бюро,</t>
    </r>
  </si>
  <si>
    <r>
      <t>-</t>
    </r>
    <r>
      <rPr>
        <sz val="10"/>
        <color indexed="8"/>
        <rFont val="Times New Roman"/>
        <family val="1"/>
      </rPr>
      <t xml:space="preserve">          продлевает срок действия Согласия на получение кредитного отчета на весь срок действия договора займа (кредита) </t>
    </r>
    <r>
      <rPr>
        <i/>
        <sz val="10"/>
        <color indexed="8"/>
        <rFont val="Times New Roman"/>
        <family val="1"/>
      </rPr>
      <t>(если Партнер является кредитной организацией)</t>
    </r>
    <r>
      <rPr>
        <sz val="10"/>
        <color indexed="8"/>
        <rFont val="Times New Roman"/>
        <family val="1"/>
      </rPr>
      <t xml:space="preserve">. </t>
    </r>
  </si>
  <si>
    <t>Дата заполнения</t>
  </si>
  <si>
    <t>Подпись субъекта кредитной истории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</si>
  <si>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</si>
  <si>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</si>
  <si>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</si>
  <si>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</si>
  <si>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</si>
  <si>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</si>
  <si>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</si>
  <si>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</si>
  <si>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Согласие на обработку персональных данных</t>
  </si>
  <si>
    <t>Сведения о субъекте персональных данных:</t>
  </si>
  <si>
    <t>Фамилия, имя, отчество:</t>
  </si>
  <si>
    <t>Адрес:</t>
  </si>
  <si>
    <t>Наименование основного документа, удостоверяющего личность:</t>
  </si>
  <si>
    <t xml:space="preserve">Номер документа: </t>
  </si>
  <si>
    <t>Дата выдачи:</t>
  </si>
  <si>
    <t>Орган, выдавший документ:</t>
  </si>
  <si>
    <t>Сведения об операторе, осуществляющем и (или) организующем обработку персональных данных:</t>
  </si>
  <si>
    <t>Наименование оператора:</t>
  </si>
  <si>
    <t>Адрес оператора:</t>
  </si>
  <si>
    <t>450076, Республика Башкортостан, г. Уфа, ул. Гафури, 54</t>
  </si>
  <si>
    <t>Цели обработки персональных данных:</t>
  </si>
  <si>
    <t xml:space="preserve">Действия (операции) по обработке персональных данных осуществляются с целью совершения банковских операций; продвижения товаров, работ, услуг на рынке путем осуществления прямых контактов с потребителем с помощью средств связи, а также в целях политической агитации; рассмотрения вопросов, связанных с возможным трудоустройством. </t>
  </si>
  <si>
    <t>Перечень персональных данных, на обработку которых дается согласие:</t>
  </si>
  <si>
    <t xml:space="preserve">Любая информация, относящаяся к субъекту персональных данных, в том числе его фамилия, имя, отчество, год, месяц, дата и место рождения, адрес, телефон, семейное, социальное, имущественное положение, образование, профессия, доходы, а также иные сведения, необходимые для достижения целей обработки персональных данных.    </t>
  </si>
  <si>
    <t xml:space="preserve">Перечень действий с персональными данными, на совершение которых дается согласие: </t>
  </si>
  <si>
    <t>Действия (операции) по обработке персональных данных включают в себя сбор, систематизацию, накопление, хранение, уточнение (обновление, изменение), использование, распространение (в том числе передачу), обезличивание, блокирование, уничтожение.</t>
  </si>
  <si>
    <t>Общее описание используемых оператором способов обработки персональных данных:</t>
  </si>
  <si>
    <t xml:space="preserve">Смешанная обработка персональных данных с возможностью передачи полученных данных по внутренней сети оператора (информация доступна лишь для строго определенных сотрудников оператора).  </t>
  </si>
  <si>
    <t>Срок, в течение которого действует согласие:</t>
  </si>
  <si>
    <t xml:space="preserve">Согласие действует до момента достижения цели обработки персональных даннных. </t>
  </si>
  <si>
    <t>Порядок отзыва согласия:</t>
  </si>
  <si>
    <t>Согласие на обработку персональных данных может быть отозвано путем обращения субъекта персональных данных к оператору с письменным заявлением. Подпись субъекта персональных данных на заявлении должна быть удостоверена нотариусом или сотрудником оператора.</t>
  </si>
  <si>
    <t>(подпись)</t>
  </si>
  <si>
    <t>(фамилия, имя, отчество)</t>
  </si>
  <si>
    <t xml:space="preserve">  Дата заполнения:                                                          </t>
  </si>
  <si>
    <t>паспорт</t>
  </si>
  <si>
    <t>Дата выдачи</t>
  </si>
  <si>
    <t>Выдан</t>
  </si>
  <si>
    <t>Акционерный коммерческий банк "Башкомснаббанк" (открытое акционерное общество)</t>
  </si>
  <si>
    <t>Показатели юридического лица</t>
  </si>
  <si>
    <t xml:space="preserve"> __________________________________ /____________________________/__________________________</t>
  </si>
  <si>
    <t>(Предприниматель без образования юридического лица)</t>
  </si>
  <si>
    <t>Фамилия, имя, отчество</t>
  </si>
  <si>
    <t>Дата рождения</t>
  </si>
  <si>
    <t>Место рождения</t>
  </si>
  <si>
    <t>Адрес регистрации по прописке (индекс, регион, адрес)</t>
  </si>
  <si>
    <t>Фактический адрес проживания</t>
  </si>
  <si>
    <t xml:space="preserve">Почтовый адрес </t>
  </si>
  <si>
    <t>Данные предпринимателя без образования юридического лица</t>
  </si>
  <si>
    <t>Входит ли ПБОЮЛ в финансово-промышленные группы, холдинги, альянсы. Если да, то указать в какие:</t>
  </si>
  <si>
    <t>Реквизиты всех имеющихся у ПБОЮЛ расчетных и текущих счетов (номер счета и в какой кредитной организации)</t>
  </si>
  <si>
    <t>ПБОЮЛ</t>
  </si>
  <si>
    <t>Паспортные данные:</t>
  </si>
  <si>
    <t>Серия и №</t>
  </si>
  <si>
    <t>Код подразделения</t>
  </si>
  <si>
    <t>Семейное положение</t>
  </si>
  <si>
    <t>холост/не замужем</t>
  </si>
  <si>
    <t>женат/замужем</t>
  </si>
  <si>
    <t>в разводе</t>
  </si>
  <si>
    <t>вдовец/вдова</t>
  </si>
  <si>
    <t>АНКЕТА КЛИЕНТА – ПРЕДПРИНИМАТЕЛЯ 
БЕЗ ОБРАЗОВАНИЯ ЮРИДИЧЕСКОГО ЛИЦА</t>
  </si>
  <si>
    <t>(заполняется Клиентом)</t>
  </si>
  <si>
    <t>Фамилия, имя, а также отчество (если иное не вытекает из закона или национального обычая)</t>
  </si>
  <si>
    <t xml:space="preserve">Дата рождения </t>
  </si>
  <si>
    <t xml:space="preserve">Место рождения </t>
  </si>
  <si>
    <t>Гражданство</t>
  </si>
  <si>
    <t>Реквизиты документа, удостоверяющего личность:</t>
  </si>
  <si>
    <t>наименование документа, удостоверяющего личность</t>
  </si>
  <si>
    <t>серия и номер документа, удостоверяющего личность</t>
  </si>
  <si>
    <t>дата выдачи документа, удостоверяющего личность</t>
  </si>
  <si>
    <t>наименование органа, выдавшего документ, удостоверяющий личность</t>
  </si>
  <si>
    <t>код подразделения (если имеется)</t>
  </si>
  <si>
    <t>Данные миграционной карты:</t>
  </si>
  <si>
    <t>номер карты</t>
  </si>
  <si>
    <t>дата начала срока пребывания</t>
  </si>
  <si>
    <t>дата окончания срока пребывания</t>
  </si>
  <si>
    <t>Данные документа, подтверждающего право иностранного гражданина или лица без гражданства на пребывание (проживание) в РФ:</t>
  </si>
  <si>
    <t>серия документа (если имеется)</t>
  </si>
  <si>
    <t>номер документа</t>
  </si>
  <si>
    <t>дата начала срока действия права пребывания (проживания)</t>
  </si>
  <si>
    <t>дата окончания срока действия права пребывания (проживания)</t>
  </si>
  <si>
    <t>Адрес места жительства (регистрации)</t>
  </si>
  <si>
    <t>Адрес места пребывания</t>
  </si>
  <si>
    <t>Идентификационный номер налогоплательщика (при его наличии)</t>
  </si>
  <si>
    <t>Номера контактных телефонов и факсов (если имеются)</t>
  </si>
  <si>
    <t>дата регистрации</t>
  </si>
  <si>
    <t>место регистрации</t>
  </si>
  <si>
    <t>Сведения, позволяющие идентифицировать лицо (физическое, юридическое), открывающее счет для индивидуального предпринимателя (вносящее вклад в пользу индивидуального предпринимателя) в случае открытия счета (внесения вклада) не самим индивидуальным предпринимателем (с учетом п.4.1 Правил)</t>
  </si>
  <si>
    <t>-</t>
  </si>
  <si>
    <t>Сведения о регистрации в качестве индивид. предпринимателя:</t>
  </si>
  <si>
    <t>Дата составления анкеты</t>
  </si>
  <si>
    <t>Настоящим я даю свое согласие Партнеру на получение кредитного отчета, сформированного на основании 
моей кредитной истории в соответствии с Федеральным законом «О кредитных историях» № 218-ФЗ от 30.12.2004г. Разрешение действует в течение трех месяцев со дня подписания.</t>
  </si>
  <si>
    <r>
      <t>В случае заключения договора займа (кредита)</t>
    </r>
    <r>
      <rPr>
        <sz val="10"/>
        <color indexed="8"/>
        <rFont val="Times New Roman"/>
        <family val="1"/>
      </rPr>
      <t xml:space="preserve"> с Партнером в течение трех месяцев со дня подписания настоящего Согласия:</t>
    </r>
  </si>
  <si>
    <t xml:space="preserve">Фамилия, имя, отчество </t>
  </si>
  <si>
    <t>Дата и место рождения</t>
  </si>
  <si>
    <t>Адрес по месту регистрации</t>
  </si>
  <si>
    <t>Адрес по месту жительства</t>
  </si>
  <si>
    <t>Данные паспорта или иного документа, удостоверяющего личность (серия, номер, дата и место выдачи, наименование и код органа, выдавшего паспорт или иной документ, удостоверяющий личность)</t>
  </si>
  <si>
    <t>Страховой номер индивидуального лицевого счета, указанный в страховом свидетельстве обязательного пенсионного страхования</t>
  </si>
  <si>
    <t>Страховой номер индивидуального лицевого счета, указанный в страховом свидетельстве обязательного пенсионного страхования  (СНИЛС)</t>
  </si>
  <si>
    <t>(физическое лицо)</t>
  </si>
  <si>
    <t>января</t>
  </si>
  <si>
    <t>февраля</t>
  </si>
  <si>
    <t>марта</t>
  </si>
  <si>
    <t>апреля</t>
  </si>
  <si>
    <t>личная подпись,                       фамилия, имя, отчество предпринимателя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</si>
</sst>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"/>
    <numFmt numFmtId="171" formatCode="[$-FC19]d\ mmmm\ yyyy\ &quot;г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8"/>
      <name val="Tahoma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u val="single"/>
      <sz val="9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6"/>
      <color indexed="60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12"/>
      <name val="Tahoma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6"/>
      <color rgb="FFC00000"/>
      <name val="Times New Roman"/>
      <family val="1"/>
    </font>
    <font>
      <b/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FF"/>
      <name val="Tahoma"/>
      <family val="2"/>
    </font>
    <font>
      <i/>
      <sz val="11"/>
      <color theme="1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66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 wrapText="1"/>
    </xf>
    <xf numFmtId="0" fontId="59" fillId="0" borderId="0" xfId="0" applyFont="1" applyAlignment="1">
      <alignment vertical="top"/>
    </xf>
    <xf numFmtId="0" fontId="4" fillId="0" borderId="0" xfId="0" applyFont="1" applyBorder="1" applyAlignment="1" applyProtection="1">
      <alignment horizontal="justify" vertical="top" wrapText="1"/>
      <protection hidden="1"/>
    </xf>
    <xf numFmtId="0" fontId="59" fillId="33" borderId="10" xfId="0" applyFont="1" applyFill="1" applyBorder="1" applyAlignment="1">
      <alignment vertical="top"/>
    </xf>
    <xf numFmtId="0" fontId="59" fillId="33" borderId="11" xfId="0" applyFont="1" applyFill="1" applyBorder="1" applyAlignment="1">
      <alignment vertical="top"/>
    </xf>
    <xf numFmtId="0" fontId="59" fillId="33" borderId="12" xfId="0" applyFont="1" applyFill="1" applyBorder="1" applyAlignment="1">
      <alignment vertical="top"/>
    </xf>
    <xf numFmtId="0" fontId="59" fillId="33" borderId="13" xfId="0" applyFont="1" applyFill="1" applyBorder="1" applyAlignment="1">
      <alignment vertical="top" wrapText="1"/>
    </xf>
    <xf numFmtId="0" fontId="59" fillId="33" borderId="14" xfId="0" applyFont="1" applyFill="1" applyBorder="1" applyAlignment="1">
      <alignment vertical="top"/>
    </xf>
    <xf numFmtId="0" fontId="59" fillId="33" borderId="15" xfId="0" applyFont="1" applyFill="1" applyBorder="1" applyAlignment="1">
      <alignment vertical="top"/>
    </xf>
    <xf numFmtId="0" fontId="60" fillId="34" borderId="16" xfId="0" applyFont="1" applyFill="1" applyBorder="1" applyAlignment="1">
      <alignment vertical="top"/>
    </xf>
    <xf numFmtId="0" fontId="59" fillId="34" borderId="17" xfId="0" applyFont="1" applyFill="1" applyBorder="1" applyAlignment="1">
      <alignment wrapText="1"/>
    </xf>
    <xf numFmtId="0" fontId="60" fillId="34" borderId="16" xfId="0" applyFont="1" applyFill="1" applyBorder="1" applyAlignment="1">
      <alignment vertical="top" wrapText="1"/>
    </xf>
    <xf numFmtId="0" fontId="61" fillId="0" borderId="0" xfId="0" applyFont="1" applyAlignment="1">
      <alignment vertical="center"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49" fontId="63" fillId="0" borderId="13" xfId="0" applyNumberFormat="1" applyFont="1" applyBorder="1" applyAlignment="1" applyProtection="1">
      <alignment vertical="top" wrapText="1"/>
      <protection locked="0"/>
    </xf>
    <xf numFmtId="49" fontId="63" fillId="0" borderId="18" xfId="0" applyNumberFormat="1" applyFont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 wrapText="1"/>
    </xf>
    <xf numFmtId="0" fontId="64" fillId="35" borderId="0" xfId="0" applyFont="1" applyFill="1" applyAlignment="1">
      <alignment horizontal="right" vertical="center" wrapText="1"/>
    </xf>
    <xf numFmtId="0" fontId="62" fillId="0" borderId="0" xfId="0" applyFont="1" applyAlignment="1">
      <alignment horizontal="right" vertical="center" wrapText="1"/>
    </xf>
    <xf numFmtId="0" fontId="62" fillId="35" borderId="0" xfId="0" applyFont="1" applyFill="1" applyAlignment="1">
      <alignment horizontal="right" vertical="center" wrapText="1"/>
    </xf>
    <xf numFmtId="0" fontId="64" fillId="35" borderId="0" xfId="0" applyFont="1" applyFill="1" applyBorder="1" applyAlignment="1">
      <alignment vertical="center" wrapText="1"/>
    </xf>
    <xf numFmtId="0" fontId="62" fillId="0" borderId="0" xfId="0" applyFont="1" applyBorder="1" applyAlignment="1">
      <alignment horizontal="right" wrapText="1"/>
    </xf>
    <xf numFmtId="0" fontId="0" fillId="0" borderId="0" xfId="0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" fillId="0" borderId="0" xfId="0" applyFont="1" applyAlignment="1">
      <alignment horizontal="center" vertical="center"/>
    </xf>
    <xf numFmtId="0" fontId="59" fillId="33" borderId="24" xfId="0" applyFont="1" applyFill="1" applyBorder="1" applyAlignment="1" applyProtection="1">
      <alignment vertical="top" wrapText="1"/>
      <protection/>
    </xf>
    <xf numFmtId="0" fontId="0" fillId="0" borderId="0" xfId="0" applyAlignment="1">
      <alignment wrapText="1"/>
    </xf>
    <xf numFmtId="0" fontId="62" fillId="0" borderId="0" xfId="0" applyFont="1" applyAlignment="1">
      <alignment horizontal="left" wrapText="1"/>
    </xf>
    <xf numFmtId="0" fontId="64" fillId="0" borderId="11" xfId="0" applyFont="1" applyBorder="1" applyAlignment="1">
      <alignment horizontal="center" vertical="center" wrapText="1"/>
    </xf>
    <xf numFmtId="0" fontId="62" fillId="0" borderId="0" xfId="0" applyFont="1" applyAlignment="1">
      <alignment wrapText="1"/>
    </xf>
    <xf numFmtId="0" fontId="64" fillId="35" borderId="0" xfId="0" applyFont="1" applyFill="1" applyAlignment="1">
      <alignment vertical="center" wrapText="1"/>
    </xf>
    <xf numFmtId="0" fontId="62" fillId="0" borderId="20" xfId="0" applyFont="1" applyBorder="1" applyAlignment="1">
      <alignment/>
    </xf>
    <xf numFmtId="0" fontId="41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 vertical="center"/>
      <protection locked="0"/>
    </xf>
    <xf numFmtId="0" fontId="59" fillId="33" borderId="18" xfId="0" applyFont="1" applyFill="1" applyBorder="1" applyAlignment="1">
      <alignment vertical="top" wrapText="1"/>
    </xf>
    <xf numFmtId="0" fontId="59" fillId="33" borderId="24" xfId="0" applyFont="1" applyFill="1" applyBorder="1" applyAlignment="1">
      <alignment vertical="top" wrapText="1"/>
    </xf>
    <xf numFmtId="0" fontId="65" fillId="0" borderId="0" xfId="0" applyFont="1" applyFill="1" applyBorder="1" applyAlignment="1">
      <alignment horizontal="center"/>
    </xf>
    <xf numFmtId="0" fontId="60" fillId="34" borderId="25" xfId="0" applyFont="1" applyFill="1" applyBorder="1" applyAlignment="1">
      <alignment/>
    </xf>
    <xf numFmtId="0" fontId="59" fillId="0" borderId="26" xfId="0" applyFont="1" applyBorder="1" applyAlignment="1">
      <alignment/>
    </xf>
    <xf numFmtId="0" fontId="59" fillId="33" borderId="27" xfId="0" applyFont="1" applyFill="1" applyBorder="1" applyAlignment="1">
      <alignment vertical="top"/>
    </xf>
    <xf numFmtId="0" fontId="59" fillId="33" borderId="28" xfId="0" applyFont="1" applyFill="1" applyBorder="1" applyAlignment="1">
      <alignment vertical="top"/>
    </xf>
    <xf numFmtId="0" fontId="66" fillId="0" borderId="0" xfId="0" applyFont="1" applyAlignment="1">
      <alignment horizontal="right"/>
    </xf>
    <xf numFmtId="14" fontId="67" fillId="0" borderId="29" xfId="0" applyNumberFormat="1" applyFont="1" applyBorder="1" applyAlignment="1">
      <alignment horizontal="left" vertical="center" wrapText="1"/>
    </xf>
    <xf numFmtId="0" fontId="67" fillId="0" borderId="29" xfId="0" applyNumberFormat="1" applyFont="1" applyBorder="1" applyAlignment="1">
      <alignment horizontal="left" vertical="center" wrapText="1"/>
    </xf>
    <xf numFmtId="0" fontId="62" fillId="0" borderId="24" xfId="0" applyFont="1" applyBorder="1" applyAlignment="1">
      <alignment horizontal="justify" vertical="center" wrapText="1"/>
    </xf>
    <xf numFmtId="0" fontId="62" fillId="36" borderId="0" xfId="0" applyFont="1" applyFill="1" applyBorder="1" applyAlignment="1">
      <alignment/>
    </xf>
    <xf numFmtId="0" fontId="62" fillId="0" borderId="0" xfId="0" applyFont="1" applyFill="1" applyBorder="1" applyAlignment="1">
      <alignment horizontal="justify" vertical="center" wrapText="1"/>
    </xf>
    <xf numFmtId="14" fontId="62" fillId="0" borderId="0" xfId="0" applyNumberFormat="1" applyFont="1" applyAlignment="1">
      <alignment horizontal="left"/>
    </xf>
    <xf numFmtId="0" fontId="62" fillId="0" borderId="10" xfId="0" applyFont="1" applyBorder="1" applyAlignment="1">
      <alignment vertical="center" wrapText="1"/>
    </xf>
    <xf numFmtId="0" fontId="62" fillId="0" borderId="30" xfId="0" applyFont="1" applyBorder="1" applyAlignment="1">
      <alignment horizontal="justify" vertical="center" wrapText="1"/>
    </xf>
    <xf numFmtId="0" fontId="62" fillId="0" borderId="11" xfId="0" applyFont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0" fontId="62" fillId="0" borderId="13" xfId="0" applyFont="1" applyBorder="1" applyAlignment="1">
      <alignment horizontal="justify" vertical="center" wrapText="1"/>
    </xf>
    <xf numFmtId="0" fontId="62" fillId="0" borderId="0" xfId="0" applyFont="1" applyAlignment="1">
      <alignment vertical="center" wrapText="1"/>
    </xf>
    <xf numFmtId="0" fontId="68" fillId="37" borderId="26" xfId="0" applyFont="1" applyFill="1" applyBorder="1" applyAlignment="1" applyProtection="1">
      <alignment/>
      <protection hidden="1"/>
    </xf>
    <xf numFmtId="0" fontId="59" fillId="0" borderId="26" xfId="0" applyFont="1" applyBorder="1" applyAlignment="1" applyProtection="1">
      <alignment/>
      <protection locked="0"/>
    </xf>
    <xf numFmtId="0" fontId="59" fillId="0" borderId="26" xfId="0" applyFont="1" applyBorder="1" applyAlignment="1">
      <alignment/>
    </xf>
    <xf numFmtId="0" fontId="59" fillId="0" borderId="0" xfId="0" applyFont="1" applyBorder="1" applyAlignment="1">
      <alignment/>
    </xf>
    <xf numFmtId="0" fontId="68" fillId="37" borderId="0" xfId="0" applyFont="1" applyFill="1" applyBorder="1" applyAlignment="1" applyProtection="1">
      <alignment/>
      <protection hidden="1"/>
    </xf>
    <xf numFmtId="0" fontId="59" fillId="0" borderId="0" xfId="0" applyFont="1" applyBorder="1" applyAlignment="1" applyProtection="1">
      <alignment/>
      <protection locked="0"/>
    </xf>
    <xf numFmtId="0" fontId="59" fillId="0" borderId="0" xfId="0" applyFont="1" applyBorder="1" applyAlignment="1">
      <alignment/>
    </xf>
    <xf numFmtId="0" fontId="59" fillId="0" borderId="0" xfId="0" applyFont="1" applyBorder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59" fillId="0" borderId="0" xfId="0" applyFont="1" applyBorder="1" applyAlignment="1" applyProtection="1">
      <alignment/>
      <protection locked="0"/>
    </xf>
    <xf numFmtId="0" fontId="59" fillId="0" borderId="31" xfId="0" applyFont="1" applyBorder="1" applyAlignment="1">
      <alignment/>
    </xf>
    <xf numFmtId="0" fontId="59" fillId="36" borderId="32" xfId="0" applyFont="1" applyFill="1" applyBorder="1" applyAlignment="1" applyProtection="1">
      <alignment vertical="top"/>
      <protection locked="0"/>
    </xf>
    <xf numFmtId="0" fontId="59" fillId="33" borderId="33" xfId="0" applyFont="1" applyFill="1" applyBorder="1" applyAlignment="1">
      <alignment vertical="top"/>
    </xf>
    <xf numFmtId="0" fontId="63" fillId="36" borderId="24" xfId="0" applyFont="1" applyFill="1" applyBorder="1" applyAlignment="1" applyProtection="1">
      <alignment horizontal="left" vertical="top" wrapText="1"/>
      <protection locked="0"/>
    </xf>
    <xf numFmtId="0" fontId="59" fillId="36" borderId="0" xfId="0" applyFont="1" applyFill="1" applyBorder="1" applyAlignment="1" applyProtection="1">
      <alignment vertical="top"/>
      <protection locked="0"/>
    </xf>
    <xf numFmtId="49" fontId="63" fillId="0" borderId="34" xfId="0" applyNumberFormat="1" applyFont="1" applyBorder="1" applyAlignment="1" applyProtection="1">
      <alignment wrapText="1"/>
      <protection locked="0"/>
    </xf>
    <xf numFmtId="0" fontId="67" fillId="0" borderId="35" xfId="0" applyFont="1" applyBorder="1" applyAlignment="1">
      <alignment horizontal="left" vertical="center" wrapText="1"/>
    </xf>
    <xf numFmtId="0" fontId="67" fillId="0" borderId="29" xfId="0" applyFont="1" applyBorder="1" applyAlignment="1">
      <alignment horizontal="left" vertical="center" wrapText="1"/>
    </xf>
    <xf numFmtId="49" fontId="67" fillId="0" borderId="29" xfId="0" applyNumberFormat="1" applyFont="1" applyBorder="1" applyAlignment="1">
      <alignment horizontal="left" vertical="center" wrapText="1"/>
    </xf>
    <xf numFmtId="0" fontId="67" fillId="0" borderId="34" xfId="0" applyNumberFormat="1" applyFont="1" applyBorder="1" applyAlignment="1">
      <alignment horizontal="left" vertical="center" wrapText="1"/>
    </xf>
    <xf numFmtId="0" fontId="67" fillId="36" borderId="20" xfId="0" applyFont="1" applyFill="1" applyBorder="1" applyAlignment="1">
      <alignment/>
    </xf>
    <xf numFmtId="0" fontId="67" fillId="36" borderId="20" xfId="0" applyFont="1" applyFill="1" applyBorder="1" applyAlignment="1">
      <alignment horizontal="right"/>
    </xf>
    <xf numFmtId="0" fontId="59" fillId="0" borderId="26" xfId="0" applyFont="1" applyBorder="1" applyAlignment="1" applyProtection="1">
      <alignment/>
      <protection locked="0"/>
    </xf>
    <xf numFmtId="49" fontId="63" fillId="0" borderId="33" xfId="0" applyNumberFormat="1" applyFont="1" applyBorder="1" applyAlignment="1" applyProtection="1">
      <alignment horizontal="left" wrapText="1"/>
      <protection locked="0"/>
    </xf>
    <xf numFmtId="0" fontId="63" fillId="36" borderId="24" xfId="0" applyFont="1" applyFill="1" applyBorder="1" applyAlignment="1" applyProtection="1">
      <alignment horizontal="left" vertical="top" wrapText="1"/>
      <protection locked="0"/>
    </xf>
    <xf numFmtId="0" fontId="63" fillId="36" borderId="33" xfId="0" applyFont="1" applyFill="1" applyBorder="1" applyAlignment="1" applyProtection="1">
      <alignment horizontal="left" wrapText="1"/>
      <protection locked="0"/>
    </xf>
    <xf numFmtId="49" fontId="63" fillId="0" borderId="28" xfId="0" applyNumberFormat="1" applyFont="1" applyBorder="1" applyAlignment="1" applyProtection="1">
      <alignment vertical="top" wrapText="1"/>
      <protection locked="0"/>
    </xf>
    <xf numFmtId="0" fontId="0" fillId="0" borderId="29" xfId="0" applyBorder="1" applyAlignment="1">
      <alignment vertical="top" wrapText="1"/>
    </xf>
    <xf numFmtId="0" fontId="63" fillId="36" borderId="28" xfId="0" applyFont="1" applyFill="1" applyBorder="1" applyAlignment="1" applyProtection="1">
      <alignment horizontal="left" wrapText="1"/>
      <protection locked="0"/>
    </xf>
    <xf numFmtId="0" fontId="0" fillId="0" borderId="33" xfId="0" applyBorder="1" applyAlignment="1" applyProtection="1">
      <alignment horizontal="left" wrapText="1"/>
      <protection locked="0"/>
    </xf>
    <xf numFmtId="0" fontId="0" fillId="0" borderId="29" xfId="0" applyBorder="1" applyAlignment="1" applyProtection="1">
      <alignment horizontal="left" wrapText="1"/>
      <protection locked="0"/>
    </xf>
    <xf numFmtId="0" fontId="63" fillId="36" borderId="28" xfId="0" applyFont="1" applyFill="1" applyBorder="1" applyAlignment="1" applyProtection="1">
      <alignment horizontal="left" vertical="top" wrapText="1"/>
      <protection locked="0"/>
    </xf>
    <xf numFmtId="0" fontId="63" fillId="36" borderId="33" xfId="0" applyFont="1" applyFill="1" applyBorder="1" applyAlignment="1" applyProtection="1">
      <alignment horizontal="left" vertical="top" wrapText="1"/>
      <protection locked="0"/>
    </xf>
    <xf numFmtId="0" fontId="63" fillId="36" borderId="29" xfId="0" applyFont="1" applyFill="1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63" fillId="0" borderId="36" xfId="0" applyFont="1" applyBorder="1" applyAlignment="1" applyProtection="1">
      <alignment horizontal="left" vertical="top" wrapText="1"/>
      <protection locked="0"/>
    </xf>
    <xf numFmtId="0" fontId="69" fillId="0" borderId="37" xfId="0" applyFont="1" applyBorder="1" applyAlignment="1" applyProtection="1">
      <alignment horizontal="left" wrapText="1"/>
      <protection locked="0"/>
    </xf>
    <xf numFmtId="0" fontId="69" fillId="0" borderId="34" xfId="0" applyFont="1" applyBorder="1" applyAlignment="1" applyProtection="1">
      <alignment horizontal="left" wrapText="1"/>
      <protection locked="0"/>
    </xf>
    <xf numFmtId="0" fontId="59" fillId="33" borderId="22" xfId="0" applyFont="1" applyFill="1" applyBorder="1" applyAlignment="1">
      <alignment vertical="top" wrapText="1"/>
    </xf>
    <xf numFmtId="0" fontId="59" fillId="33" borderId="20" xfId="0" applyFont="1" applyFill="1" applyBorder="1" applyAlignment="1">
      <alignment vertical="top" wrapText="1"/>
    </xf>
    <xf numFmtId="0" fontId="59" fillId="33" borderId="23" xfId="0" applyFont="1" applyFill="1" applyBorder="1" applyAlignment="1">
      <alignment vertical="top" wrapText="1"/>
    </xf>
    <xf numFmtId="0" fontId="63" fillId="36" borderId="33" xfId="0" applyFont="1" applyFill="1" applyBorder="1" applyAlignment="1" applyProtection="1">
      <alignment horizontal="left" wrapText="1"/>
      <protection locked="0"/>
    </xf>
    <xf numFmtId="0" fontId="63" fillId="36" borderId="29" xfId="0" applyFont="1" applyFill="1" applyBorder="1" applyAlignment="1" applyProtection="1">
      <alignment horizontal="left" wrapText="1"/>
      <protection locked="0"/>
    </xf>
    <xf numFmtId="0" fontId="59" fillId="33" borderId="28" xfId="0" applyFont="1" applyFill="1" applyBorder="1" applyAlignment="1">
      <alignment vertical="top"/>
    </xf>
    <xf numFmtId="0" fontId="59" fillId="33" borderId="33" xfId="0" applyFont="1" applyFill="1" applyBorder="1" applyAlignment="1">
      <alignment vertical="top"/>
    </xf>
    <xf numFmtId="0" fontId="59" fillId="33" borderId="27" xfId="0" applyFont="1" applyFill="1" applyBorder="1" applyAlignment="1">
      <alignment vertical="top"/>
    </xf>
    <xf numFmtId="0" fontId="59" fillId="33" borderId="28" xfId="0" applyFont="1" applyFill="1" applyBorder="1" applyAlignment="1" applyProtection="1">
      <alignment vertical="top" wrapText="1"/>
      <protection/>
    </xf>
    <xf numFmtId="0" fontId="0" fillId="0" borderId="27" xfId="0" applyBorder="1" applyAlignment="1">
      <alignment vertical="top" wrapText="1"/>
    </xf>
    <xf numFmtId="0" fontId="59" fillId="33" borderId="36" xfId="0" applyFont="1" applyFill="1" applyBorder="1" applyAlignment="1">
      <alignment vertical="top" wrapText="1"/>
    </xf>
    <xf numFmtId="0" fontId="59" fillId="33" borderId="37" xfId="0" applyFont="1" applyFill="1" applyBorder="1" applyAlignment="1">
      <alignment vertical="top" wrapText="1"/>
    </xf>
    <xf numFmtId="0" fontId="59" fillId="33" borderId="18" xfId="0" applyFont="1" applyFill="1" applyBorder="1" applyAlignment="1">
      <alignment vertical="top" wrapText="1"/>
    </xf>
    <xf numFmtId="14" fontId="63" fillId="0" borderId="38" xfId="0" applyNumberFormat="1" applyFont="1" applyBorder="1" applyAlignment="1" applyProtection="1">
      <alignment horizontal="left" vertical="top" wrapText="1"/>
      <protection locked="0"/>
    </xf>
    <xf numFmtId="14" fontId="69" fillId="0" borderId="25" xfId="0" applyNumberFormat="1" applyFont="1" applyBorder="1" applyAlignment="1" applyProtection="1">
      <alignment horizontal="left" wrapText="1"/>
      <protection locked="0"/>
    </xf>
    <xf numFmtId="14" fontId="69" fillId="0" borderId="17" xfId="0" applyNumberFormat="1" applyFont="1" applyBorder="1" applyAlignment="1" applyProtection="1">
      <alignment horizontal="left" wrapText="1"/>
      <protection locked="0"/>
    </xf>
    <xf numFmtId="0" fontId="59" fillId="33" borderId="28" xfId="0" applyFont="1" applyFill="1" applyBorder="1" applyAlignment="1">
      <alignment vertical="top" wrapText="1"/>
    </xf>
    <xf numFmtId="0" fontId="59" fillId="33" borderId="33" xfId="0" applyFont="1" applyFill="1" applyBorder="1" applyAlignment="1">
      <alignment vertical="top" wrapText="1"/>
    </xf>
    <xf numFmtId="0" fontId="0" fillId="33" borderId="33" xfId="0" applyFill="1" applyBorder="1" applyAlignment="1">
      <alignment wrapText="1"/>
    </xf>
    <xf numFmtId="0" fontId="0" fillId="33" borderId="29" xfId="0" applyFill="1" applyBorder="1" applyAlignment="1">
      <alignment wrapText="1"/>
    </xf>
    <xf numFmtId="4" fontId="63" fillId="0" borderId="22" xfId="0" applyNumberFormat="1" applyFont="1" applyBorder="1" applyAlignment="1" applyProtection="1">
      <alignment horizontal="left" vertical="top" wrapText="1"/>
      <protection locked="0"/>
    </xf>
    <xf numFmtId="4" fontId="69" fillId="0" borderId="20" xfId="0" applyNumberFormat="1" applyFont="1" applyBorder="1" applyAlignment="1" applyProtection="1">
      <alignment horizontal="left" wrapText="1"/>
      <protection locked="0"/>
    </xf>
    <xf numFmtId="4" fontId="69" fillId="0" borderId="39" xfId="0" applyNumberFormat="1" applyFont="1" applyBorder="1" applyAlignment="1" applyProtection="1">
      <alignment horizontal="left" wrapText="1"/>
      <protection locked="0"/>
    </xf>
    <xf numFmtId="170" fontId="63" fillId="0" borderId="40" xfId="0" applyNumberFormat="1" applyFont="1" applyBorder="1" applyAlignment="1" applyProtection="1">
      <alignment horizontal="left" vertical="top" wrapText="1"/>
      <protection locked="0"/>
    </xf>
    <xf numFmtId="170" fontId="69" fillId="0" borderId="33" xfId="0" applyNumberFormat="1" applyFont="1" applyBorder="1" applyAlignment="1" applyProtection="1">
      <alignment horizontal="left" wrapText="1"/>
      <protection locked="0"/>
    </xf>
    <xf numFmtId="170" fontId="69" fillId="0" borderId="29" xfId="0" applyNumberFormat="1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vertical="center"/>
      <protection hidden="1"/>
    </xf>
    <xf numFmtId="0" fontId="59" fillId="33" borderId="24" xfId="0" applyFont="1" applyFill="1" applyBorder="1" applyAlignment="1">
      <alignment vertical="top"/>
    </xf>
    <xf numFmtId="0" fontId="0" fillId="0" borderId="24" xfId="0" applyBorder="1" applyAlignment="1">
      <alignment vertical="top"/>
    </xf>
    <xf numFmtId="0" fontId="59" fillId="33" borderId="41" xfId="0" applyFont="1" applyFill="1" applyBorder="1" applyAlignment="1">
      <alignment vertical="top" wrapText="1"/>
    </xf>
    <xf numFmtId="0" fontId="0" fillId="33" borderId="18" xfId="0" applyFill="1" applyBorder="1" applyAlignment="1">
      <alignment vertical="top"/>
    </xf>
    <xf numFmtId="49" fontId="63" fillId="36" borderId="24" xfId="0" applyNumberFormat="1" applyFont="1" applyFill="1" applyBorder="1" applyAlignment="1" applyProtection="1">
      <alignment horizontal="left" vertical="top" wrapText="1"/>
      <protection locked="0"/>
    </xf>
    <xf numFmtId="49" fontId="69" fillId="36" borderId="24" xfId="0" applyNumberFormat="1" applyFont="1" applyFill="1" applyBorder="1" applyAlignment="1" applyProtection="1">
      <alignment horizontal="left" vertical="top" wrapText="1"/>
      <protection locked="0"/>
    </xf>
    <xf numFmtId="49" fontId="69" fillId="36" borderId="42" xfId="0" applyNumberFormat="1" applyFont="1" applyFill="1" applyBorder="1" applyAlignment="1" applyProtection="1">
      <alignment horizontal="left" vertical="top" wrapText="1"/>
      <protection locked="0"/>
    </xf>
    <xf numFmtId="14" fontId="63" fillId="36" borderId="28" xfId="0" applyNumberFormat="1" applyFont="1" applyFill="1" applyBorder="1" applyAlignment="1" applyProtection="1">
      <alignment horizontal="left" vertical="top" wrapText="1"/>
      <protection locked="0"/>
    </xf>
    <xf numFmtId="14" fontId="63" fillId="36" borderId="33" xfId="0" applyNumberFormat="1" applyFont="1" applyFill="1" applyBorder="1" applyAlignment="1" applyProtection="1">
      <alignment horizontal="left" vertical="top" wrapText="1"/>
      <protection locked="0"/>
    </xf>
    <xf numFmtId="14" fontId="63" fillId="36" borderId="29" xfId="0" applyNumberFormat="1" applyFont="1" applyFill="1" applyBorder="1" applyAlignment="1" applyProtection="1">
      <alignment horizontal="left" vertical="top" wrapText="1"/>
      <protection locked="0"/>
    </xf>
    <xf numFmtId="0" fontId="59" fillId="33" borderId="30" xfId="0" applyFont="1" applyFill="1" applyBorder="1" applyAlignment="1">
      <alignment vertical="top"/>
    </xf>
    <xf numFmtId="0" fontId="0" fillId="0" borderId="30" xfId="0" applyBorder="1" applyAlignment="1">
      <alignment vertical="top"/>
    </xf>
    <xf numFmtId="0" fontId="63" fillId="0" borderId="40" xfId="0" applyFont="1" applyBorder="1" applyAlignment="1" applyProtection="1">
      <alignment horizontal="left" vertical="top" wrapText="1"/>
      <protection locked="0"/>
    </xf>
    <xf numFmtId="0" fontId="63" fillId="0" borderId="33" xfId="0" applyFont="1" applyBorder="1" applyAlignment="1" applyProtection="1">
      <alignment horizontal="left" wrapText="1"/>
      <protection locked="0"/>
    </xf>
    <xf numFmtId="0" fontId="63" fillId="0" borderId="29" xfId="0" applyFont="1" applyBorder="1" applyAlignment="1" applyProtection="1">
      <alignment horizontal="left" wrapText="1"/>
      <protection locked="0"/>
    </xf>
    <xf numFmtId="0" fontId="63" fillId="36" borderId="30" xfId="0" applyFont="1" applyFill="1" applyBorder="1" applyAlignment="1" applyProtection="1">
      <alignment horizontal="left" vertical="top" wrapText="1"/>
      <protection locked="0"/>
    </xf>
    <xf numFmtId="0" fontId="69" fillId="36" borderId="30" xfId="0" applyFont="1" applyFill="1" applyBorder="1" applyAlignment="1" applyProtection="1">
      <alignment horizontal="left" vertical="top" wrapText="1"/>
      <protection locked="0"/>
    </xf>
    <xf numFmtId="0" fontId="69" fillId="36" borderId="43" xfId="0" applyFont="1" applyFill="1" applyBorder="1" applyAlignment="1" applyProtection="1">
      <alignment horizontal="left" vertical="top" wrapText="1"/>
      <protection locked="0"/>
    </xf>
    <xf numFmtId="0" fontId="59" fillId="33" borderId="29" xfId="0" applyFont="1" applyFill="1" applyBorder="1" applyAlignment="1">
      <alignment vertical="top" wrapText="1"/>
    </xf>
    <xf numFmtId="0" fontId="69" fillId="36" borderId="33" xfId="0" applyFont="1" applyFill="1" applyBorder="1" applyAlignment="1" applyProtection="1">
      <alignment horizontal="left" vertical="top" wrapText="1"/>
      <protection locked="0"/>
    </xf>
    <xf numFmtId="0" fontId="69" fillId="36" borderId="29" xfId="0" applyFont="1" applyFill="1" applyBorder="1" applyAlignment="1" applyProtection="1">
      <alignment horizontal="left" vertical="top" wrapText="1"/>
      <protection locked="0"/>
    </xf>
    <xf numFmtId="49" fontId="63" fillId="36" borderId="28" xfId="0" applyNumberFormat="1" applyFont="1" applyFill="1" applyBorder="1" applyAlignment="1" applyProtection="1">
      <alignment vertical="top" wrapText="1"/>
      <protection locked="0"/>
    </xf>
    <xf numFmtId="49" fontId="63" fillId="36" borderId="33" xfId="0" applyNumberFormat="1" applyFont="1" applyFill="1" applyBorder="1" applyAlignment="1" applyProtection="1">
      <alignment vertical="top" wrapText="1"/>
      <protection locked="0"/>
    </xf>
    <xf numFmtId="49" fontId="63" fillId="36" borderId="29" xfId="0" applyNumberFormat="1" applyFont="1" applyFill="1" applyBorder="1" applyAlignment="1" applyProtection="1">
      <alignment vertical="top" wrapText="1"/>
      <protection locked="0"/>
    </xf>
    <xf numFmtId="0" fontId="63" fillId="36" borderId="24" xfId="0" applyFont="1" applyFill="1" applyBorder="1" applyAlignment="1" applyProtection="1">
      <alignment horizontal="left" vertical="top" wrapText="1"/>
      <protection locked="0"/>
    </xf>
    <xf numFmtId="0" fontId="69" fillId="36" borderId="24" xfId="0" applyFont="1" applyFill="1" applyBorder="1" applyAlignment="1" applyProtection="1">
      <alignment horizontal="left" vertical="top" wrapText="1"/>
      <protection locked="0"/>
    </xf>
    <xf numFmtId="0" fontId="69" fillId="36" borderId="42" xfId="0" applyFont="1" applyFill="1" applyBorder="1" applyAlignment="1" applyProtection="1">
      <alignment horizontal="left" vertical="top" wrapText="1"/>
      <protection locked="0"/>
    </xf>
    <xf numFmtId="0" fontId="63" fillId="0" borderId="33" xfId="0" applyFont="1" applyBorder="1" applyAlignment="1" applyProtection="1">
      <alignment horizontal="left" vertical="top" wrapText="1"/>
      <protection locked="0"/>
    </xf>
    <xf numFmtId="0" fontId="63" fillId="0" borderId="29" xfId="0" applyFont="1" applyBorder="1" applyAlignment="1" applyProtection="1">
      <alignment horizontal="left" vertical="top" wrapText="1"/>
      <protection locked="0"/>
    </xf>
    <xf numFmtId="0" fontId="0" fillId="0" borderId="33" xfId="0" applyBorder="1" applyAlignment="1">
      <alignment wrapText="1"/>
    </xf>
    <xf numFmtId="0" fontId="0" fillId="0" borderId="27" xfId="0" applyBorder="1" applyAlignment="1">
      <alignment wrapText="1"/>
    </xf>
    <xf numFmtId="0" fontId="59" fillId="36" borderId="40" xfId="0" applyFont="1" applyFill="1" applyBorder="1" applyAlignment="1" applyProtection="1">
      <alignment horizontal="left" vertical="top"/>
      <protection locked="0"/>
    </xf>
    <xf numFmtId="0" fontId="0" fillId="0" borderId="33" xfId="0" applyBorder="1" applyAlignment="1" applyProtection="1">
      <alignment horizontal="left" vertical="top"/>
      <protection locked="0"/>
    </xf>
    <xf numFmtId="14" fontId="63" fillId="0" borderId="28" xfId="0" applyNumberFormat="1" applyFont="1" applyBorder="1" applyAlignment="1" applyProtection="1">
      <alignment horizontal="left" vertical="top" wrapText="1"/>
      <protection locked="0"/>
    </xf>
    <xf numFmtId="0" fontId="63" fillId="0" borderId="27" xfId="0" applyFont="1" applyBorder="1" applyAlignment="1" applyProtection="1">
      <alignment horizontal="left" vertical="top" wrapText="1"/>
      <protection locked="0"/>
    </xf>
    <xf numFmtId="0" fontId="59" fillId="33" borderId="13" xfId="0" applyFont="1" applyFill="1" applyBorder="1" applyAlignment="1">
      <alignment vertical="top"/>
    </xf>
    <xf numFmtId="0" fontId="0" fillId="0" borderId="13" xfId="0" applyBorder="1" applyAlignment="1">
      <alignment vertical="top"/>
    </xf>
    <xf numFmtId="0" fontId="69" fillId="0" borderId="33" xfId="0" applyFont="1" applyBorder="1" applyAlignment="1" applyProtection="1">
      <alignment horizontal="left" vertical="top" wrapText="1"/>
      <protection locked="0"/>
    </xf>
    <xf numFmtId="0" fontId="69" fillId="0" borderId="29" xfId="0" applyFont="1" applyBorder="1" applyAlignment="1" applyProtection="1">
      <alignment horizontal="left" vertical="top" wrapText="1"/>
      <protection locked="0"/>
    </xf>
    <xf numFmtId="0" fontId="60" fillId="34" borderId="25" xfId="0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33" xfId="0" applyFill="1" applyBorder="1" applyAlignment="1">
      <alignment vertical="top" wrapText="1"/>
    </xf>
    <xf numFmtId="49" fontId="69" fillId="0" borderId="33" xfId="0" applyNumberFormat="1" applyFont="1" applyBorder="1" applyAlignment="1" applyProtection="1">
      <alignment wrapText="1"/>
      <protection locked="0"/>
    </xf>
    <xf numFmtId="49" fontId="69" fillId="0" borderId="29" xfId="0" applyNumberFormat="1" applyFont="1" applyBorder="1" applyAlignment="1" applyProtection="1">
      <alignment wrapText="1"/>
      <protection locked="0"/>
    </xf>
    <xf numFmtId="0" fontId="63" fillId="36" borderId="44" xfId="0" applyFont="1" applyFill="1" applyBorder="1" applyAlignment="1">
      <alignment vertical="top"/>
    </xf>
    <xf numFmtId="0" fontId="69" fillId="0" borderId="45" xfId="0" applyFont="1" applyBorder="1" applyAlignment="1">
      <alignment vertical="top"/>
    </xf>
    <xf numFmtId="0" fontId="69" fillId="0" borderId="35" xfId="0" applyFont="1" applyBorder="1" applyAlignment="1">
      <alignment vertical="top"/>
    </xf>
    <xf numFmtId="0" fontId="63" fillId="36" borderId="24" xfId="0" applyFont="1" applyFill="1" applyBorder="1" applyAlignment="1" applyProtection="1">
      <alignment vertical="top" wrapText="1"/>
      <protection locked="0"/>
    </xf>
    <xf numFmtId="0" fontId="69" fillId="36" borderId="24" xfId="0" applyFont="1" applyFill="1" applyBorder="1" applyAlignment="1" applyProtection="1">
      <alignment vertical="top" wrapText="1"/>
      <protection locked="0"/>
    </xf>
    <xf numFmtId="0" fontId="69" fillId="36" borderId="42" xfId="0" applyFont="1" applyFill="1" applyBorder="1" applyAlignment="1" applyProtection="1">
      <alignment vertical="top" wrapText="1"/>
      <protection locked="0"/>
    </xf>
    <xf numFmtId="49" fontId="63" fillId="36" borderId="24" xfId="0" applyNumberFormat="1" applyFont="1" applyFill="1" applyBorder="1" applyAlignment="1" applyProtection="1">
      <alignment vertical="top" wrapText="1"/>
      <protection locked="0"/>
    </xf>
    <xf numFmtId="0" fontId="69" fillId="36" borderId="24" xfId="0" applyNumberFormat="1" applyFont="1" applyFill="1" applyBorder="1" applyAlignment="1" applyProtection="1">
      <alignment vertical="top" wrapText="1"/>
      <protection locked="0"/>
    </xf>
    <xf numFmtId="0" fontId="69" fillId="36" borderId="42" xfId="0" applyNumberFormat="1" applyFont="1" applyFill="1" applyBorder="1" applyAlignment="1" applyProtection="1">
      <alignment vertical="top" wrapText="1"/>
      <protection locked="0"/>
    </xf>
    <xf numFmtId="0" fontId="63" fillId="36" borderId="44" xfId="0" applyFont="1" applyFill="1" applyBorder="1" applyAlignment="1" applyProtection="1">
      <alignment horizontal="left" vertical="top" wrapText="1"/>
      <protection locked="0"/>
    </xf>
    <xf numFmtId="0" fontId="69" fillId="36" borderId="45" xfId="0" applyFont="1" applyFill="1" applyBorder="1" applyAlignment="1" applyProtection="1">
      <alignment horizontal="left" vertical="top" wrapText="1"/>
      <protection locked="0"/>
    </xf>
    <xf numFmtId="0" fontId="69" fillId="36" borderId="35" xfId="0" applyFont="1" applyFill="1" applyBorder="1" applyAlignment="1" applyProtection="1">
      <alignment horizontal="left" vertical="top" wrapText="1"/>
      <protection locked="0"/>
    </xf>
    <xf numFmtId="0" fontId="70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65" fillId="0" borderId="0" xfId="0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63" fillId="36" borderId="44" xfId="0" applyFont="1" applyFill="1" applyBorder="1" applyAlignment="1">
      <alignment horizontal="left" vertical="top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61" fillId="36" borderId="0" xfId="0" applyFont="1" applyFill="1" applyBorder="1" applyAlignment="1">
      <alignment horizontal="right"/>
    </xf>
    <xf numFmtId="0" fontId="72" fillId="0" borderId="0" xfId="0" applyFont="1" applyAlignment="1">
      <alignment horizontal="right"/>
    </xf>
    <xf numFmtId="0" fontId="7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4" fillId="0" borderId="30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64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67" fillId="0" borderId="30" xfId="0" applyFont="1" applyBorder="1" applyAlignment="1">
      <alignment horizontal="left" vertical="center" wrapText="1"/>
    </xf>
    <xf numFmtId="0" fontId="69" fillId="0" borderId="30" xfId="0" applyFont="1" applyBorder="1" applyAlignment="1">
      <alignment horizontal="left" vertical="center" wrapText="1"/>
    </xf>
    <xf numFmtId="0" fontId="69" fillId="0" borderId="43" xfId="0" applyFont="1" applyBorder="1" applyAlignment="1">
      <alignment horizontal="left" vertical="center" wrapText="1"/>
    </xf>
    <xf numFmtId="14" fontId="67" fillId="0" borderId="28" xfId="0" applyNumberFormat="1" applyFont="1" applyBorder="1" applyAlignment="1">
      <alignment horizontal="left" vertical="center" wrapText="1"/>
    </xf>
    <xf numFmtId="0" fontId="69" fillId="0" borderId="33" xfId="0" applyFont="1" applyBorder="1" applyAlignment="1">
      <alignment horizontal="left" vertical="center" wrapText="1"/>
    </xf>
    <xf numFmtId="0" fontId="69" fillId="0" borderId="29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9" fillId="0" borderId="24" xfId="0" applyFont="1" applyBorder="1" applyAlignment="1">
      <alignment horizontal="left" vertical="center" wrapText="1"/>
    </xf>
    <xf numFmtId="0" fontId="69" fillId="0" borderId="42" xfId="0" applyFont="1" applyBorder="1" applyAlignment="1">
      <alignment horizontal="left" vertical="center" wrapText="1"/>
    </xf>
    <xf numFmtId="0" fontId="67" fillId="0" borderId="24" xfId="0" applyNumberFormat="1" applyFont="1" applyBorder="1" applyAlignment="1">
      <alignment horizontal="left" vertical="center" wrapText="1"/>
    </xf>
    <xf numFmtId="0" fontId="69" fillId="0" borderId="24" xfId="0" applyNumberFormat="1" applyFont="1" applyBorder="1" applyAlignment="1">
      <alignment horizontal="left" vertical="center" wrapText="1"/>
    </xf>
    <xf numFmtId="0" fontId="69" fillId="0" borderId="42" xfId="0" applyNumberFormat="1" applyFont="1" applyBorder="1" applyAlignment="1">
      <alignment horizontal="left" vertical="center" wrapText="1"/>
    </xf>
    <xf numFmtId="49" fontId="67" fillId="0" borderId="24" xfId="0" applyNumberFormat="1" applyFont="1" applyBorder="1" applyAlignment="1">
      <alignment horizontal="left" vertical="center" wrapText="1"/>
    </xf>
    <xf numFmtId="0" fontId="67" fillId="0" borderId="13" xfId="0" applyFont="1" applyBorder="1" applyAlignment="1">
      <alignment horizontal="left" vertical="center" wrapText="1"/>
    </xf>
    <xf numFmtId="0" fontId="69" fillId="0" borderId="13" xfId="0" applyFont="1" applyBorder="1" applyAlignment="1">
      <alignment horizontal="left" vertical="center" wrapText="1"/>
    </xf>
    <xf numFmtId="0" fontId="69" fillId="0" borderId="46" xfId="0" applyFont="1" applyBorder="1" applyAlignment="1">
      <alignment horizontal="left" vertical="center" wrapText="1"/>
    </xf>
    <xf numFmtId="0" fontId="64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4" fillId="35" borderId="0" xfId="0" applyFont="1" applyFill="1" applyAlignment="1">
      <alignment vertical="center" wrapText="1"/>
    </xf>
    <xf numFmtId="0" fontId="62" fillId="0" borderId="20" xfId="0" applyFont="1" applyBorder="1" applyAlignment="1">
      <alignment wrapText="1"/>
    </xf>
    <xf numFmtId="0" fontId="0" fillId="0" borderId="20" xfId="0" applyBorder="1" applyAlignment="1">
      <alignment/>
    </xf>
    <xf numFmtId="1" fontId="67" fillId="0" borderId="28" xfId="0" applyNumberFormat="1" applyFont="1" applyBorder="1" applyAlignment="1">
      <alignment horizontal="left" vertical="center" wrapText="1"/>
    </xf>
    <xf numFmtId="1" fontId="0" fillId="0" borderId="33" xfId="0" applyNumberFormat="1" applyBorder="1" applyAlignment="1">
      <alignment horizontal="left" vertical="center" wrapText="1"/>
    </xf>
    <xf numFmtId="1" fontId="0" fillId="0" borderId="29" xfId="0" applyNumberFormat="1" applyBorder="1" applyAlignment="1">
      <alignment horizontal="left" vertical="center" wrapText="1"/>
    </xf>
    <xf numFmtId="0" fontId="62" fillId="0" borderId="20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70" fillId="0" borderId="0" xfId="0" applyFont="1" applyAlignment="1">
      <alignment horizontal="left" vertical="center" wrapText="1"/>
    </xf>
    <xf numFmtId="0" fontId="62" fillId="35" borderId="0" xfId="0" applyFont="1" applyFill="1" applyAlignment="1">
      <alignment vertical="center" wrapText="1"/>
    </xf>
    <xf numFmtId="0" fontId="7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33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14" fontId="11" fillId="0" borderId="28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/>
    </xf>
    <xf numFmtId="0" fontId="11" fillId="0" borderId="33" xfId="0" applyNumberFormat="1" applyFont="1" applyBorder="1" applyAlignment="1">
      <alignment horizontal="center" vertical="center"/>
    </xf>
    <xf numFmtId="0" fontId="11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28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14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63" fillId="0" borderId="20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justify"/>
    </xf>
    <xf numFmtId="0" fontId="60" fillId="36" borderId="16" xfId="0" applyFont="1" applyFill="1" applyBorder="1" applyAlignment="1">
      <alignment vertical="top"/>
    </xf>
    <xf numFmtId="0" fontId="60" fillId="36" borderId="25" xfId="0" applyFont="1" applyFill="1" applyBorder="1" applyAlignment="1">
      <alignment/>
    </xf>
    <xf numFmtId="0" fontId="59" fillId="36" borderId="17" xfId="0" applyFont="1" applyFill="1" applyBorder="1" applyAlignment="1">
      <alignment wrapText="1"/>
    </xf>
    <xf numFmtId="0" fontId="59" fillId="36" borderId="10" xfId="0" applyFont="1" applyFill="1" applyBorder="1" applyAlignment="1">
      <alignment vertical="top"/>
    </xf>
    <xf numFmtId="0" fontId="59" fillId="36" borderId="30" xfId="0" applyFont="1" applyFill="1" applyBorder="1" applyAlignment="1">
      <alignment vertical="top"/>
    </xf>
    <xf numFmtId="0" fontId="0" fillId="36" borderId="30" xfId="0" applyFill="1" applyBorder="1" applyAlignment="1">
      <alignment vertical="top"/>
    </xf>
    <xf numFmtId="0" fontId="69" fillId="36" borderId="45" xfId="0" applyFont="1" applyFill="1" applyBorder="1" applyAlignment="1">
      <alignment horizontal="left" vertical="top"/>
    </xf>
    <xf numFmtId="0" fontId="69" fillId="36" borderId="35" xfId="0" applyFont="1" applyFill="1" applyBorder="1" applyAlignment="1">
      <alignment horizontal="left" vertical="top"/>
    </xf>
    <xf numFmtId="0" fontId="59" fillId="36" borderId="11" xfId="0" applyFont="1" applyFill="1" applyBorder="1" applyAlignment="1">
      <alignment vertical="top"/>
    </xf>
    <xf numFmtId="0" fontId="59" fillId="36" borderId="24" xfId="0" applyFont="1" applyFill="1" applyBorder="1" applyAlignment="1">
      <alignment vertical="top"/>
    </xf>
    <xf numFmtId="0" fontId="0" fillId="36" borderId="24" xfId="0" applyFill="1" applyBorder="1" applyAlignment="1">
      <alignment vertical="top"/>
    </xf>
    <xf numFmtId="14" fontId="69" fillId="36" borderId="33" xfId="0" applyNumberFormat="1" applyFont="1" applyFill="1" applyBorder="1" applyAlignment="1" applyProtection="1">
      <alignment horizontal="left" vertical="top" wrapText="1"/>
      <protection locked="0"/>
    </xf>
    <xf numFmtId="14" fontId="69" fillId="36" borderId="29" xfId="0" applyNumberFormat="1" applyFont="1" applyFill="1" applyBorder="1" applyAlignment="1" applyProtection="1">
      <alignment horizontal="left" vertical="top" wrapText="1"/>
      <protection locked="0"/>
    </xf>
    <xf numFmtId="0" fontId="59" fillId="36" borderId="12" xfId="0" applyFont="1" applyFill="1" applyBorder="1" applyAlignment="1">
      <alignment vertical="top"/>
    </xf>
    <xf numFmtId="0" fontId="59" fillId="36" borderId="13" xfId="0" applyFont="1" applyFill="1" applyBorder="1" applyAlignment="1">
      <alignment vertical="top"/>
    </xf>
    <xf numFmtId="0" fontId="0" fillId="36" borderId="13" xfId="0" applyFill="1" applyBorder="1" applyAlignment="1">
      <alignment vertical="top"/>
    </xf>
    <xf numFmtId="0" fontId="59" fillId="36" borderId="28" xfId="0" applyFont="1" applyFill="1" applyBorder="1" applyAlignment="1">
      <alignment vertical="top" wrapText="1"/>
    </xf>
    <xf numFmtId="0" fontId="0" fillId="36" borderId="33" xfId="0" applyFill="1" applyBorder="1" applyAlignment="1">
      <alignment wrapText="1"/>
    </xf>
    <xf numFmtId="0" fontId="59" fillId="36" borderId="24" xfId="0" applyFont="1" applyFill="1" applyBorder="1" applyAlignment="1" applyProtection="1">
      <alignment vertical="top" wrapText="1"/>
      <protection/>
    </xf>
    <xf numFmtId="0" fontId="0" fillId="36" borderId="33" xfId="0" applyFill="1" applyBorder="1" applyAlignment="1">
      <alignment horizontal="left" wrapText="1"/>
    </xf>
    <xf numFmtId="0" fontId="0" fillId="36" borderId="29" xfId="0" applyFill="1" applyBorder="1" applyAlignment="1">
      <alignment horizontal="left" wrapText="1"/>
    </xf>
    <xf numFmtId="0" fontId="59" fillId="36" borderId="40" xfId="0" applyFont="1" applyFill="1" applyBorder="1" applyAlignment="1" applyProtection="1">
      <alignment vertical="top" wrapText="1"/>
      <protection/>
    </xf>
    <xf numFmtId="0" fontId="0" fillId="36" borderId="33" xfId="0" applyFill="1" applyBorder="1" applyAlignment="1">
      <alignment vertical="top"/>
    </xf>
    <xf numFmtId="0" fontId="0" fillId="36" borderId="27" xfId="0" applyFill="1" applyBorder="1" applyAlignment="1">
      <alignment vertical="top"/>
    </xf>
    <xf numFmtId="0" fontId="63" fillId="36" borderId="27" xfId="0" applyFont="1" applyFill="1" applyBorder="1" applyAlignment="1" applyProtection="1">
      <alignment horizontal="left" vertical="top" wrapText="1"/>
      <protection locked="0"/>
    </xf>
    <xf numFmtId="0" fontId="0" fillId="36" borderId="27" xfId="0" applyFill="1" applyBorder="1" applyAlignment="1">
      <alignment vertical="top" wrapText="1"/>
    </xf>
    <xf numFmtId="0" fontId="63" fillId="36" borderId="28" xfId="0" applyNumberFormat="1" applyFont="1" applyFill="1" applyBorder="1" applyAlignment="1" applyProtection="1">
      <alignment vertical="top" wrapText="1"/>
      <protection locked="0"/>
    </xf>
    <xf numFmtId="0" fontId="0" fillId="36" borderId="29" xfId="0" applyNumberFormat="1" applyFill="1" applyBorder="1" applyAlignment="1">
      <alignment vertical="top" wrapText="1"/>
    </xf>
    <xf numFmtId="0" fontId="59" fillId="36" borderId="33" xfId="0" applyFont="1" applyFill="1" applyBorder="1" applyAlignment="1">
      <alignment vertical="top" wrapText="1"/>
    </xf>
    <xf numFmtId="0" fontId="0" fillId="36" borderId="29" xfId="0" applyFill="1" applyBorder="1" applyAlignment="1">
      <alignment wrapText="1"/>
    </xf>
    <xf numFmtId="0" fontId="63" fillId="36" borderId="40" xfId="0" applyFont="1" applyFill="1" applyBorder="1" applyAlignment="1" applyProtection="1">
      <alignment horizontal="left" vertical="top" wrapText="1"/>
      <protection locked="0"/>
    </xf>
    <xf numFmtId="0" fontId="0" fillId="36" borderId="27" xfId="0" applyFill="1" applyBorder="1" applyAlignment="1">
      <alignment wrapText="1"/>
    </xf>
    <xf numFmtId="0" fontId="0" fillId="36" borderId="33" xfId="0" applyFill="1" applyBorder="1" applyAlignment="1">
      <alignment vertical="top" wrapText="1"/>
    </xf>
    <xf numFmtId="0" fontId="59" fillId="36" borderId="24" xfId="0" applyFont="1" applyFill="1" applyBorder="1" applyAlignment="1">
      <alignment vertical="top" wrapText="1"/>
    </xf>
    <xf numFmtId="0" fontId="69" fillId="36" borderId="33" xfId="0" applyNumberFormat="1" applyFont="1" applyFill="1" applyBorder="1" applyAlignment="1" applyProtection="1">
      <alignment wrapText="1"/>
      <protection locked="0"/>
    </xf>
    <xf numFmtId="0" fontId="69" fillId="36" borderId="29" xfId="0" applyNumberFormat="1" applyFont="1" applyFill="1" applyBorder="1" applyAlignment="1" applyProtection="1">
      <alignment wrapText="1"/>
      <protection locked="0"/>
    </xf>
    <xf numFmtId="0" fontId="59" fillId="36" borderId="41" xfId="0" applyFont="1" applyFill="1" applyBorder="1" applyAlignment="1">
      <alignment vertical="top" wrapText="1"/>
    </xf>
    <xf numFmtId="0" fontId="0" fillId="36" borderId="18" xfId="0" applyFill="1" applyBorder="1" applyAlignment="1">
      <alignment vertical="top"/>
    </xf>
    <xf numFmtId="49" fontId="63" fillId="36" borderId="13" xfId="0" applyNumberFormat="1" applyFont="1" applyFill="1" applyBorder="1" applyAlignment="1" applyProtection="1">
      <alignment vertical="top" wrapText="1"/>
      <protection locked="0"/>
    </xf>
    <xf numFmtId="0" fontId="59" fillId="36" borderId="13" xfId="0" applyFont="1" applyFill="1" applyBorder="1" applyAlignment="1">
      <alignment vertical="top" wrapText="1"/>
    </xf>
    <xf numFmtId="49" fontId="63" fillId="36" borderId="18" xfId="0" applyNumberFormat="1" applyFont="1" applyFill="1" applyBorder="1" applyAlignment="1" applyProtection="1">
      <alignment vertical="top" wrapText="1"/>
      <protection locked="0"/>
    </xf>
    <xf numFmtId="0" fontId="59" fillId="36" borderId="18" xfId="0" applyFont="1" applyFill="1" applyBorder="1" applyAlignment="1">
      <alignment vertical="top" wrapText="1"/>
    </xf>
    <xf numFmtId="49" fontId="69" fillId="36" borderId="34" xfId="0" applyNumberFormat="1" applyFont="1" applyFill="1" applyBorder="1" applyAlignment="1" applyProtection="1">
      <alignment wrapText="1"/>
      <protection locked="0"/>
    </xf>
    <xf numFmtId="0" fontId="60" fillId="36" borderId="16" xfId="0" applyFont="1" applyFill="1" applyBorder="1" applyAlignment="1">
      <alignment vertical="top" wrapText="1"/>
    </xf>
    <xf numFmtId="0" fontId="60" fillId="36" borderId="25" xfId="0" applyFont="1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17" xfId="0" applyFill="1" applyBorder="1" applyAlignment="1">
      <alignment/>
    </xf>
    <xf numFmtId="0" fontId="59" fillId="36" borderId="22" xfId="0" applyFont="1" applyFill="1" applyBorder="1" applyAlignment="1">
      <alignment vertical="top" wrapText="1"/>
    </xf>
    <xf numFmtId="0" fontId="59" fillId="36" borderId="20" xfId="0" applyFont="1" applyFill="1" applyBorder="1" applyAlignment="1">
      <alignment vertical="top" wrapText="1"/>
    </xf>
    <xf numFmtId="0" fontId="59" fillId="36" borderId="23" xfId="0" applyFont="1" applyFill="1" applyBorder="1" applyAlignment="1">
      <alignment vertical="top" wrapText="1"/>
    </xf>
    <xf numFmtId="4" fontId="63" fillId="36" borderId="22" xfId="0" applyNumberFormat="1" applyFont="1" applyFill="1" applyBorder="1" applyAlignment="1" applyProtection="1">
      <alignment horizontal="left" vertical="top" wrapText="1"/>
      <protection locked="0"/>
    </xf>
    <xf numFmtId="4" fontId="69" fillId="36" borderId="20" xfId="0" applyNumberFormat="1" applyFont="1" applyFill="1" applyBorder="1" applyAlignment="1" applyProtection="1">
      <alignment horizontal="left" wrapText="1"/>
      <protection locked="0"/>
    </xf>
    <xf numFmtId="4" fontId="69" fillId="36" borderId="39" xfId="0" applyNumberFormat="1" applyFont="1" applyFill="1" applyBorder="1" applyAlignment="1" applyProtection="1">
      <alignment horizontal="left" wrapText="1"/>
      <protection locked="0"/>
    </xf>
    <xf numFmtId="0" fontId="59" fillId="36" borderId="14" xfId="0" applyFont="1" applyFill="1" applyBorder="1" applyAlignment="1">
      <alignment vertical="top"/>
    </xf>
    <xf numFmtId="0" fontId="69" fillId="36" borderId="33" xfId="0" applyFont="1" applyFill="1" applyBorder="1" applyAlignment="1" applyProtection="1">
      <alignment horizontal="left" wrapText="1"/>
      <protection locked="0"/>
    </xf>
    <xf numFmtId="0" fontId="69" fillId="36" borderId="29" xfId="0" applyFont="1" applyFill="1" applyBorder="1" applyAlignment="1" applyProtection="1">
      <alignment horizontal="left" wrapText="1"/>
      <protection locked="0"/>
    </xf>
    <xf numFmtId="0" fontId="59" fillId="36" borderId="15" xfId="0" applyFont="1" applyFill="1" applyBorder="1" applyAlignment="1">
      <alignment vertical="top"/>
    </xf>
    <xf numFmtId="0" fontId="59" fillId="36" borderId="36" xfId="0" applyFont="1" applyFill="1" applyBorder="1" applyAlignment="1">
      <alignment vertical="top" wrapText="1"/>
    </xf>
    <xf numFmtId="0" fontId="59" fillId="36" borderId="37" xfId="0" applyFont="1" applyFill="1" applyBorder="1" applyAlignment="1">
      <alignment vertical="top" wrapText="1"/>
    </xf>
    <xf numFmtId="0" fontId="59" fillId="36" borderId="18" xfId="0" applyFont="1" applyFill="1" applyBorder="1" applyAlignment="1">
      <alignment vertical="top" wrapText="1"/>
    </xf>
    <xf numFmtId="0" fontId="63" fillId="36" borderId="36" xfId="0" applyFont="1" applyFill="1" applyBorder="1" applyAlignment="1" applyProtection="1">
      <alignment horizontal="left" vertical="top" wrapText="1"/>
      <protection locked="0"/>
    </xf>
    <xf numFmtId="0" fontId="69" fillId="36" borderId="37" xfId="0" applyFont="1" applyFill="1" applyBorder="1" applyAlignment="1" applyProtection="1">
      <alignment horizontal="left" wrapText="1"/>
      <protection locked="0"/>
    </xf>
    <xf numFmtId="0" fontId="69" fillId="36" borderId="34" xfId="0" applyFont="1" applyFill="1" applyBorder="1" applyAlignment="1" applyProtection="1">
      <alignment horizontal="left" wrapText="1"/>
      <protection locked="0"/>
    </xf>
    <xf numFmtId="14" fontId="63" fillId="36" borderId="38" xfId="0" applyNumberFormat="1" applyFont="1" applyFill="1" applyBorder="1" applyAlignment="1" applyProtection="1">
      <alignment horizontal="left" vertical="top" wrapText="1"/>
      <protection locked="0"/>
    </xf>
    <xf numFmtId="14" fontId="69" fillId="36" borderId="25" xfId="0" applyNumberFormat="1" applyFont="1" applyFill="1" applyBorder="1" applyAlignment="1" applyProtection="1">
      <alignment horizontal="left" wrapText="1"/>
      <protection locked="0"/>
    </xf>
    <xf numFmtId="14" fontId="69" fillId="36" borderId="17" xfId="0" applyNumberFormat="1" applyFont="1" applyFill="1" applyBorder="1" applyAlignment="1" applyProtection="1">
      <alignment horizontal="left" wrapText="1"/>
      <protection locked="0"/>
    </xf>
    <xf numFmtId="0" fontId="59" fillId="36" borderId="50" xfId="0" applyFont="1" applyFill="1" applyBorder="1" applyAlignment="1">
      <alignment vertical="top"/>
    </xf>
    <xf numFmtId="0" fontId="63" fillId="36" borderId="45" xfId="0" applyFont="1" applyFill="1" applyBorder="1" applyAlignment="1">
      <alignment/>
    </xf>
    <xf numFmtId="0" fontId="59" fillId="36" borderId="26" xfId="0" applyFont="1" applyFill="1" applyBorder="1" applyAlignment="1" applyProtection="1">
      <alignment/>
      <protection/>
    </xf>
    <xf numFmtId="0" fontId="59" fillId="36" borderId="26" xfId="0" applyFont="1" applyFill="1" applyBorder="1" applyAlignment="1" applyProtection="1">
      <alignment horizontal="right"/>
      <protection/>
    </xf>
    <xf numFmtId="0" fontId="63" fillId="36" borderId="26" xfId="0" applyFont="1" applyFill="1" applyBorder="1" applyAlignment="1">
      <alignment/>
    </xf>
    <xf numFmtId="0" fontId="69" fillId="36" borderId="26" xfId="0" applyFont="1" applyFill="1" applyBorder="1" applyAlignment="1">
      <alignment/>
    </xf>
    <xf numFmtId="0" fontId="69" fillId="36" borderId="51" xfId="0" applyFont="1" applyFill="1" applyBorder="1" applyAlignment="1">
      <alignment/>
    </xf>
    <xf numFmtId="0" fontId="59" fillId="36" borderId="52" xfId="0" applyFont="1" applyFill="1" applyBorder="1" applyAlignment="1">
      <alignment vertical="top"/>
    </xf>
    <xf numFmtId="0" fontId="61" fillId="36" borderId="31" xfId="0" applyFont="1" applyFill="1" applyBorder="1" applyAlignment="1">
      <alignment/>
    </xf>
    <xf numFmtId="0" fontId="61" fillId="36" borderId="37" xfId="0" applyFont="1" applyFill="1" applyBorder="1" applyAlignment="1">
      <alignment/>
    </xf>
    <xf numFmtId="0" fontId="0" fillId="36" borderId="37" xfId="0" applyFill="1" applyBorder="1" applyAlignment="1">
      <alignment/>
    </xf>
    <xf numFmtId="0" fontId="0" fillId="36" borderId="34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828675</xdr:colOff>
      <xdr:row>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0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41"/>
  <sheetViews>
    <sheetView zoomScalePageLayoutView="0" workbookViewId="0" topLeftCell="A1">
      <selection activeCell="F12" sqref="F12:K12"/>
    </sheetView>
  </sheetViews>
  <sheetFormatPr defaultColWidth="0" defaultRowHeight="15" zeroHeight="1"/>
  <cols>
    <col min="1" max="1" width="3.140625" style="5" customWidth="1"/>
    <col min="2" max="2" width="6.140625" style="1" customWidth="1"/>
    <col min="3" max="3" width="15.421875" style="1" customWidth="1"/>
    <col min="4" max="4" width="15.8515625" style="1" customWidth="1"/>
    <col min="5" max="5" width="19.28125" style="1" customWidth="1"/>
    <col min="6" max="6" width="11.421875" style="1" customWidth="1"/>
    <col min="7" max="7" width="15.421875" style="1" customWidth="1"/>
    <col min="8" max="8" width="12.8515625" style="1" customWidth="1"/>
    <col min="9" max="9" width="12.140625" style="1" customWidth="1"/>
    <col min="10" max="10" width="12.7109375" style="1" customWidth="1"/>
    <col min="11" max="11" width="12.140625" style="4" customWidth="1"/>
    <col min="12" max="16384" width="12.140625" style="1" hidden="1" customWidth="1"/>
  </cols>
  <sheetData>
    <row r="1" spans="1:24" s="67" customFormat="1" ht="15" customHeight="1" thickBot="1">
      <c r="A1" s="13" t="s">
        <v>6</v>
      </c>
      <c r="B1" s="48" t="s">
        <v>18</v>
      </c>
      <c r="C1" s="48"/>
      <c r="D1" s="48"/>
      <c r="E1" s="48"/>
      <c r="F1" s="48"/>
      <c r="G1" s="48"/>
      <c r="H1" s="48"/>
      <c r="I1" s="48"/>
      <c r="J1" s="48"/>
      <c r="K1" s="14"/>
      <c r="L1" s="49"/>
      <c r="M1" s="49"/>
      <c r="N1" s="49"/>
      <c r="O1" s="49"/>
      <c r="P1" s="49"/>
      <c r="Q1" s="49"/>
      <c r="R1" s="49"/>
      <c r="S1" s="65">
        <v>1</v>
      </c>
      <c r="T1" s="65" t="s">
        <v>167</v>
      </c>
      <c r="U1" s="49"/>
      <c r="V1" s="66">
        <v>1</v>
      </c>
      <c r="W1" s="87">
        <v>1</v>
      </c>
      <c r="X1" s="66"/>
    </row>
    <row r="2" spans="1:24" s="71" customFormat="1" ht="21.75" customHeight="1" thickBot="1">
      <c r="A2" s="7">
        <v>1</v>
      </c>
      <c r="B2" s="141" t="s">
        <v>19</v>
      </c>
      <c r="C2" s="142"/>
      <c r="D2" s="142"/>
      <c r="E2" s="142"/>
      <c r="F2" s="176"/>
      <c r="G2" s="177"/>
      <c r="H2" s="177"/>
      <c r="I2" s="177"/>
      <c r="J2" s="177"/>
      <c r="K2" s="178"/>
      <c r="L2" s="68"/>
      <c r="M2" s="68"/>
      <c r="N2" s="68"/>
      <c r="O2" s="68"/>
      <c r="P2" s="68"/>
      <c r="Q2" s="68"/>
      <c r="R2" s="68"/>
      <c r="S2" s="69">
        <v>2</v>
      </c>
      <c r="T2" s="69" t="s">
        <v>168</v>
      </c>
      <c r="U2" s="68"/>
      <c r="V2" s="70"/>
      <c r="W2" s="74">
        <v>2</v>
      </c>
      <c r="X2" s="70" t="s">
        <v>20</v>
      </c>
    </row>
    <row r="3" spans="1:24" s="71" customFormat="1" ht="22.5" customHeight="1">
      <c r="A3" s="8">
        <v>2</v>
      </c>
      <c r="B3" s="131" t="s">
        <v>26</v>
      </c>
      <c r="C3" s="132"/>
      <c r="D3" s="132"/>
      <c r="E3" s="132"/>
      <c r="F3" s="96"/>
      <c r="G3" s="168"/>
      <c r="H3" s="168"/>
      <c r="I3" s="168"/>
      <c r="J3" s="168"/>
      <c r="K3" s="169"/>
      <c r="L3" s="68"/>
      <c r="M3" s="68"/>
      <c r="N3" s="68"/>
      <c r="O3" s="68"/>
      <c r="P3" s="68"/>
      <c r="Q3" s="68"/>
      <c r="R3" s="68"/>
      <c r="S3" s="65">
        <v>3</v>
      </c>
      <c r="T3" s="69" t="s">
        <v>169</v>
      </c>
      <c r="U3" s="68"/>
      <c r="V3" s="70"/>
      <c r="W3" s="70">
        <v>3</v>
      </c>
      <c r="X3" s="70" t="s">
        <v>23</v>
      </c>
    </row>
    <row r="4" spans="1:24" s="71" customFormat="1" ht="15.75" thickBot="1">
      <c r="A4" s="8">
        <v>3</v>
      </c>
      <c r="B4" s="131" t="s">
        <v>24</v>
      </c>
      <c r="C4" s="132"/>
      <c r="D4" s="132"/>
      <c r="E4" s="132"/>
      <c r="F4" s="96"/>
      <c r="G4" s="168"/>
      <c r="H4" s="168"/>
      <c r="I4" s="168"/>
      <c r="J4" s="168"/>
      <c r="K4" s="169"/>
      <c r="L4" s="68"/>
      <c r="M4" s="68"/>
      <c r="N4" s="68"/>
      <c r="O4" s="68"/>
      <c r="P4" s="68"/>
      <c r="Q4" s="68"/>
      <c r="R4" s="68"/>
      <c r="S4" s="69">
        <v>4</v>
      </c>
      <c r="T4" s="69" t="s">
        <v>170</v>
      </c>
      <c r="U4" s="68"/>
      <c r="V4" s="70"/>
      <c r="W4" s="70">
        <v>4</v>
      </c>
      <c r="X4" s="70" t="s">
        <v>21</v>
      </c>
    </row>
    <row r="5" spans="1:24" s="71" customFormat="1" ht="27.75" customHeight="1">
      <c r="A5" s="8">
        <v>4</v>
      </c>
      <c r="B5" s="131" t="s">
        <v>25</v>
      </c>
      <c r="C5" s="132"/>
      <c r="D5" s="132"/>
      <c r="E5" s="132"/>
      <c r="F5" s="96"/>
      <c r="G5" s="168"/>
      <c r="H5" s="168"/>
      <c r="I5" s="168"/>
      <c r="J5" s="168"/>
      <c r="K5" s="169"/>
      <c r="L5" s="68"/>
      <c r="M5" s="68"/>
      <c r="N5" s="68"/>
      <c r="O5" s="68"/>
      <c r="P5" s="68"/>
      <c r="Q5" s="68"/>
      <c r="R5" s="68"/>
      <c r="S5" s="65">
        <v>5</v>
      </c>
      <c r="T5" s="65" t="s">
        <v>66</v>
      </c>
      <c r="U5" s="68"/>
      <c r="V5" s="70"/>
      <c r="W5" s="70">
        <v>5</v>
      </c>
      <c r="X5" s="70" t="s">
        <v>22</v>
      </c>
    </row>
    <row r="6" spans="1:24" s="71" customFormat="1" ht="54.75" customHeight="1">
      <c r="A6" s="8">
        <v>5</v>
      </c>
      <c r="B6" s="131" t="s">
        <v>27</v>
      </c>
      <c r="C6" s="132"/>
      <c r="D6" s="132"/>
      <c r="E6" s="132"/>
      <c r="F6" s="96"/>
      <c r="G6" s="168"/>
      <c r="H6" s="168"/>
      <c r="I6" s="168"/>
      <c r="J6" s="168"/>
      <c r="K6" s="169"/>
      <c r="L6" s="68"/>
      <c r="M6" s="68"/>
      <c r="N6" s="68"/>
      <c r="O6" s="68"/>
      <c r="P6" s="68"/>
      <c r="Q6" s="68"/>
      <c r="R6" s="68"/>
      <c r="S6" s="69">
        <v>6</v>
      </c>
      <c r="T6" s="69" t="s">
        <v>67</v>
      </c>
      <c r="U6" s="68"/>
      <c r="V6" s="68"/>
      <c r="W6" s="68"/>
      <c r="X6" s="68"/>
    </row>
    <row r="7" spans="1:24" s="71" customFormat="1" ht="15">
      <c r="A7" s="8">
        <v>6</v>
      </c>
      <c r="B7" s="131" t="s">
        <v>28</v>
      </c>
      <c r="C7" s="132"/>
      <c r="D7" s="132"/>
      <c r="E7" s="132"/>
      <c r="F7" s="138"/>
      <c r="G7" s="168"/>
      <c r="H7" s="168"/>
      <c r="I7" s="168"/>
      <c r="J7" s="168"/>
      <c r="K7" s="169"/>
      <c r="O7" s="68"/>
      <c r="P7" s="68"/>
      <c r="Q7" s="68"/>
      <c r="R7" s="68"/>
      <c r="S7" s="69">
        <v>7</v>
      </c>
      <c r="T7" s="69" t="s">
        <v>68</v>
      </c>
      <c r="U7" s="68"/>
      <c r="V7" s="68"/>
      <c r="W7" s="68"/>
      <c r="X7" s="68"/>
    </row>
    <row r="8" spans="1:24" s="71" customFormat="1" ht="29.25" customHeight="1" thickBot="1">
      <c r="A8" s="9">
        <v>7</v>
      </c>
      <c r="B8" s="166" t="s">
        <v>35</v>
      </c>
      <c r="C8" s="167"/>
      <c r="D8" s="167"/>
      <c r="E8" s="167"/>
      <c r="F8" s="96"/>
      <c r="G8" s="168"/>
      <c r="H8" s="168"/>
      <c r="I8" s="168"/>
      <c r="J8" s="168"/>
      <c r="K8" s="169"/>
      <c r="O8" s="68"/>
      <c r="P8" s="68"/>
      <c r="Q8" s="68"/>
      <c r="R8" s="68"/>
      <c r="S8" s="69">
        <v>8</v>
      </c>
      <c r="T8" s="69" t="s">
        <v>69</v>
      </c>
      <c r="U8" s="68"/>
      <c r="V8" s="68"/>
      <c r="W8" s="68"/>
      <c r="X8" s="68"/>
    </row>
    <row r="9" spans="1:24" s="71" customFormat="1" ht="15.75" thickBot="1">
      <c r="A9" s="13" t="s">
        <v>17</v>
      </c>
      <c r="B9" s="48" t="s">
        <v>114</v>
      </c>
      <c r="C9" s="48"/>
      <c r="D9" s="48"/>
      <c r="E9" s="48"/>
      <c r="F9" s="48"/>
      <c r="G9" s="48"/>
      <c r="H9" s="48"/>
      <c r="I9" s="48"/>
      <c r="J9" s="48"/>
      <c r="K9" s="14"/>
      <c r="L9" s="68"/>
      <c r="M9" s="68"/>
      <c r="N9" s="68"/>
      <c r="O9" s="68"/>
      <c r="P9" s="68"/>
      <c r="Q9" s="68"/>
      <c r="R9" s="68"/>
      <c r="S9" s="69">
        <v>9</v>
      </c>
      <c r="T9" s="69" t="s">
        <v>70</v>
      </c>
      <c r="U9" s="68"/>
      <c r="V9" s="68"/>
      <c r="W9" s="68"/>
      <c r="X9" s="68"/>
    </row>
    <row r="10" spans="1:24" s="71" customFormat="1" ht="15">
      <c r="A10" s="7">
        <v>8</v>
      </c>
      <c r="B10" s="141" t="s">
        <v>108</v>
      </c>
      <c r="C10" s="142"/>
      <c r="D10" s="142"/>
      <c r="E10" s="142"/>
      <c r="F10" s="146"/>
      <c r="G10" s="147"/>
      <c r="H10" s="147"/>
      <c r="I10" s="147"/>
      <c r="J10" s="147"/>
      <c r="K10" s="148"/>
      <c r="L10" s="68"/>
      <c r="M10" s="68"/>
      <c r="N10" s="68"/>
      <c r="O10" s="68"/>
      <c r="P10" s="68"/>
      <c r="Q10" s="68"/>
      <c r="R10" s="68"/>
      <c r="S10" s="69">
        <v>10</v>
      </c>
      <c r="T10" s="69" t="s">
        <v>71</v>
      </c>
      <c r="U10" s="68"/>
      <c r="V10" s="68"/>
      <c r="W10" s="68"/>
      <c r="X10" s="68"/>
    </row>
    <row r="11" spans="1:24" s="71" customFormat="1" ht="17.25" customHeight="1">
      <c r="A11" s="8">
        <v>9</v>
      </c>
      <c r="B11" s="131" t="s">
        <v>109</v>
      </c>
      <c r="C11" s="132"/>
      <c r="D11" s="132"/>
      <c r="E11" s="132"/>
      <c r="F11" s="138"/>
      <c r="G11" s="150"/>
      <c r="H11" s="150"/>
      <c r="I11" s="150"/>
      <c r="J11" s="150"/>
      <c r="K11" s="151"/>
      <c r="L11" s="68"/>
      <c r="M11" s="68"/>
      <c r="N11" s="68"/>
      <c r="O11" s="68"/>
      <c r="P11" s="68"/>
      <c r="Q11" s="68"/>
      <c r="R11" s="68"/>
      <c r="S11" s="69">
        <v>11</v>
      </c>
      <c r="T11" s="69" t="s">
        <v>72</v>
      </c>
      <c r="U11" s="68"/>
      <c r="V11" s="68"/>
      <c r="W11" s="68"/>
      <c r="X11" s="68"/>
    </row>
    <row r="12" spans="1:24" s="71" customFormat="1" ht="15" customHeight="1">
      <c r="A12" s="8">
        <v>10</v>
      </c>
      <c r="B12" s="109" t="s">
        <v>110</v>
      </c>
      <c r="C12" s="110"/>
      <c r="D12" s="110"/>
      <c r="E12" s="111"/>
      <c r="F12" s="96"/>
      <c r="G12" s="97"/>
      <c r="H12" s="97"/>
      <c r="I12" s="97"/>
      <c r="J12" s="97"/>
      <c r="K12" s="98"/>
      <c r="L12" s="68"/>
      <c r="M12" s="68"/>
      <c r="N12" s="68"/>
      <c r="O12" s="68"/>
      <c r="P12" s="68"/>
      <c r="Q12" s="68"/>
      <c r="R12" s="68"/>
      <c r="S12" s="69">
        <v>12</v>
      </c>
      <c r="T12" s="69" t="s">
        <v>73</v>
      </c>
      <c r="U12" s="68"/>
      <c r="V12" s="68"/>
      <c r="W12" s="68"/>
      <c r="X12" s="68"/>
    </row>
    <row r="13" spans="1:24" s="71" customFormat="1" ht="15" customHeight="1">
      <c r="A13" s="8">
        <v>11</v>
      </c>
      <c r="B13" s="109" t="s">
        <v>131</v>
      </c>
      <c r="C13" s="110"/>
      <c r="D13" s="110"/>
      <c r="E13" s="111"/>
      <c r="F13" s="96"/>
      <c r="G13" s="97"/>
      <c r="H13" s="97"/>
      <c r="I13" s="97"/>
      <c r="J13" s="97"/>
      <c r="K13" s="98"/>
      <c r="L13" s="68"/>
      <c r="M13" s="68"/>
      <c r="N13" s="68"/>
      <c r="O13" s="68"/>
      <c r="P13" s="68"/>
      <c r="Q13" s="68"/>
      <c r="R13" s="68"/>
      <c r="S13" s="69"/>
      <c r="T13" s="69"/>
      <c r="U13" s="68"/>
      <c r="V13" s="68"/>
      <c r="W13" s="68"/>
      <c r="X13" s="68"/>
    </row>
    <row r="14" spans="1:24" s="71" customFormat="1" ht="15">
      <c r="A14" s="8">
        <v>12</v>
      </c>
      <c r="B14" s="131" t="s">
        <v>2</v>
      </c>
      <c r="C14" s="132"/>
      <c r="D14" s="132"/>
      <c r="E14" s="132"/>
      <c r="F14" s="135"/>
      <c r="G14" s="136"/>
      <c r="H14" s="136"/>
      <c r="I14" s="136"/>
      <c r="J14" s="136"/>
      <c r="K14" s="137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</row>
    <row r="15" spans="1:24" s="71" customFormat="1" ht="15">
      <c r="A15" s="8">
        <v>13</v>
      </c>
      <c r="B15" s="131" t="s">
        <v>1</v>
      </c>
      <c r="C15" s="132"/>
      <c r="D15" s="132"/>
      <c r="E15" s="132"/>
      <c r="F15" s="135"/>
      <c r="G15" s="136"/>
      <c r="H15" s="136"/>
      <c r="I15" s="136"/>
      <c r="J15" s="136"/>
      <c r="K15" s="137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</row>
    <row r="16" spans="1:24" s="71" customFormat="1" ht="15">
      <c r="A16" s="8">
        <v>14</v>
      </c>
      <c r="B16" s="109" t="s">
        <v>3</v>
      </c>
      <c r="C16" s="110"/>
      <c r="D16" s="110"/>
      <c r="E16" s="111"/>
      <c r="F16" s="138"/>
      <c r="G16" s="139"/>
      <c r="H16" s="139"/>
      <c r="I16" s="139"/>
      <c r="J16" s="139"/>
      <c r="K16" s="140"/>
      <c r="O16" s="68"/>
      <c r="P16" s="68"/>
      <c r="Q16" s="68"/>
      <c r="R16" s="68"/>
      <c r="S16" s="68"/>
      <c r="T16" s="68"/>
      <c r="U16" s="68"/>
      <c r="V16" s="68"/>
      <c r="W16" s="68"/>
      <c r="X16" s="68"/>
    </row>
    <row r="17" spans="1:24" s="71" customFormat="1" ht="18.75" customHeight="1">
      <c r="A17" s="8">
        <v>15</v>
      </c>
      <c r="B17" s="109" t="s">
        <v>4</v>
      </c>
      <c r="C17" s="110"/>
      <c r="D17" s="110"/>
      <c r="E17" s="111"/>
      <c r="F17" s="96"/>
      <c r="G17" s="97"/>
      <c r="H17" s="97"/>
      <c r="I17" s="97"/>
      <c r="J17" s="97"/>
      <c r="K17" s="98"/>
      <c r="O17" s="68"/>
      <c r="P17" s="68"/>
      <c r="Q17" s="68"/>
      <c r="R17" s="68"/>
      <c r="S17" s="68"/>
      <c r="T17" s="68"/>
      <c r="U17" s="68"/>
      <c r="V17" s="68"/>
      <c r="W17" s="68"/>
      <c r="X17" s="68"/>
    </row>
    <row r="18" spans="1:24" s="71" customFormat="1" ht="21" customHeight="1">
      <c r="A18" s="8">
        <v>16</v>
      </c>
      <c r="B18" s="109" t="s">
        <v>5</v>
      </c>
      <c r="C18" s="110"/>
      <c r="D18" s="110"/>
      <c r="E18" s="111"/>
      <c r="F18" s="96"/>
      <c r="G18" s="97"/>
      <c r="H18" s="97"/>
      <c r="I18" s="97"/>
      <c r="J18" s="97"/>
      <c r="K18" s="98"/>
      <c r="O18" s="68"/>
      <c r="P18" s="68"/>
      <c r="Q18" s="68"/>
      <c r="R18" s="68"/>
      <c r="S18" s="68"/>
      <c r="T18" s="68"/>
      <c r="U18" s="68"/>
      <c r="V18" s="68"/>
      <c r="W18" s="68"/>
      <c r="X18" s="68"/>
    </row>
    <row r="19" spans="1:24" s="71" customFormat="1" ht="24" customHeight="1">
      <c r="A19" s="8">
        <v>17</v>
      </c>
      <c r="B19" s="131" t="s">
        <v>111</v>
      </c>
      <c r="C19" s="132"/>
      <c r="D19" s="132"/>
      <c r="E19" s="132"/>
      <c r="F19" s="155"/>
      <c r="G19" s="156"/>
      <c r="H19" s="156"/>
      <c r="I19" s="156"/>
      <c r="J19" s="156"/>
      <c r="K19" s="157"/>
      <c r="O19" s="68"/>
      <c r="P19" s="68"/>
      <c r="Q19" s="68"/>
      <c r="R19" s="68"/>
      <c r="S19" s="68"/>
      <c r="T19" s="68"/>
      <c r="U19" s="68"/>
      <c r="V19" s="68"/>
      <c r="W19" s="68"/>
      <c r="X19" s="68"/>
    </row>
    <row r="20" spans="1:24" s="71" customFormat="1" ht="21.75" customHeight="1">
      <c r="A20" s="8">
        <v>18</v>
      </c>
      <c r="B20" s="51" t="s">
        <v>112</v>
      </c>
      <c r="C20" s="77"/>
      <c r="D20" s="77"/>
      <c r="E20" s="50"/>
      <c r="F20" s="96">
        <f>IF(W21=2,F19,0)</f>
        <v>0</v>
      </c>
      <c r="G20" s="99"/>
      <c r="H20" s="99"/>
      <c r="I20" s="99"/>
      <c r="J20" s="99"/>
      <c r="K20" s="100"/>
      <c r="O20" s="68"/>
      <c r="P20" s="68"/>
      <c r="Q20" s="68"/>
      <c r="R20" s="68"/>
      <c r="S20" s="68"/>
      <c r="T20" s="68"/>
      <c r="U20" s="68"/>
      <c r="V20" s="72"/>
      <c r="W20" s="68"/>
      <c r="X20" s="68"/>
    </row>
    <row r="21" spans="1:24" s="71" customFormat="1" ht="21.75" customHeight="1">
      <c r="A21" s="8">
        <v>19</v>
      </c>
      <c r="B21" s="51" t="s">
        <v>113</v>
      </c>
      <c r="C21" s="77"/>
      <c r="D21" s="77"/>
      <c r="E21" s="50"/>
      <c r="F21" s="96">
        <f>IF(X21=2,F19,0)</f>
        <v>0</v>
      </c>
      <c r="G21" s="99"/>
      <c r="H21" s="99"/>
      <c r="I21" s="99"/>
      <c r="J21" s="99"/>
      <c r="K21" s="100"/>
      <c r="V21" s="73" t="s">
        <v>8</v>
      </c>
      <c r="W21" s="74">
        <v>2</v>
      </c>
      <c r="X21" s="74">
        <v>2</v>
      </c>
    </row>
    <row r="22" spans="1:24" s="71" customFormat="1" ht="15">
      <c r="A22" s="8">
        <v>20</v>
      </c>
      <c r="B22" s="109" t="s">
        <v>7</v>
      </c>
      <c r="C22" s="110"/>
      <c r="D22" s="110"/>
      <c r="E22" s="111"/>
      <c r="F22" s="152"/>
      <c r="G22" s="153"/>
      <c r="H22" s="153"/>
      <c r="I22" s="153"/>
      <c r="J22" s="153"/>
      <c r="K22" s="154"/>
      <c r="V22" s="73" t="s">
        <v>9</v>
      </c>
      <c r="W22" s="74"/>
      <c r="X22" s="74"/>
    </row>
    <row r="23" spans="1:24" s="71" customFormat="1" ht="17.25" customHeight="1">
      <c r="A23" s="8">
        <v>21</v>
      </c>
      <c r="B23" s="120" t="s">
        <v>118</v>
      </c>
      <c r="C23" s="160"/>
      <c r="D23" s="36" t="s">
        <v>119</v>
      </c>
      <c r="E23" s="88"/>
      <c r="F23" s="36" t="s">
        <v>103</v>
      </c>
      <c r="G23" s="93"/>
      <c r="H23" s="94"/>
      <c r="I23" s="94"/>
      <c r="J23" s="94"/>
      <c r="K23" s="95"/>
      <c r="T23" s="74">
        <v>1</v>
      </c>
      <c r="U23" s="71">
        <v>1</v>
      </c>
      <c r="V23" s="73"/>
      <c r="W23" s="74"/>
      <c r="X23" s="74"/>
    </row>
    <row r="24" spans="1:22" s="71" customFormat="1" ht="20.25" customHeight="1">
      <c r="A24" s="8">
        <v>22</v>
      </c>
      <c r="B24" s="112" t="s">
        <v>120</v>
      </c>
      <c r="C24" s="113"/>
      <c r="D24" s="78"/>
      <c r="E24" s="36" t="s">
        <v>102</v>
      </c>
      <c r="F24" s="164"/>
      <c r="G24" s="165"/>
      <c r="H24" s="120" t="s">
        <v>121</v>
      </c>
      <c r="I24" s="113"/>
      <c r="J24" s="91"/>
      <c r="K24" s="92"/>
      <c r="U24" s="71">
        <v>2</v>
      </c>
      <c r="V24" s="73" t="s">
        <v>122</v>
      </c>
    </row>
    <row r="25" spans="1:23" s="71" customFormat="1" ht="20.25" customHeight="1">
      <c r="A25" s="8">
        <v>23</v>
      </c>
      <c r="B25" s="120" t="s">
        <v>165</v>
      </c>
      <c r="C25" s="121"/>
      <c r="D25" s="121"/>
      <c r="E25" s="121"/>
      <c r="F25" s="121"/>
      <c r="G25" s="121"/>
      <c r="H25" s="121"/>
      <c r="I25" s="121"/>
      <c r="J25" s="121"/>
      <c r="K25" s="149"/>
      <c r="U25" s="71">
        <v>3</v>
      </c>
      <c r="V25" s="73" t="s">
        <v>123</v>
      </c>
      <c r="W25" s="74"/>
    </row>
    <row r="26" spans="1:24" s="76" customFormat="1" ht="20.25" customHeight="1">
      <c r="A26" s="162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79"/>
      <c r="M26" s="79"/>
      <c r="N26" s="79"/>
      <c r="O26" s="79"/>
      <c r="P26" s="79"/>
      <c r="Q26" s="79"/>
      <c r="R26" s="79"/>
      <c r="S26" s="79"/>
      <c r="T26" s="79"/>
      <c r="U26" s="79">
        <v>4</v>
      </c>
      <c r="V26" s="73" t="s">
        <v>124</v>
      </c>
      <c r="W26" s="79"/>
      <c r="X26" s="79"/>
    </row>
    <row r="27" spans="1:22" s="71" customFormat="1" ht="16.5" customHeight="1">
      <c r="A27" s="8">
        <v>24</v>
      </c>
      <c r="B27" s="120" t="s">
        <v>116</v>
      </c>
      <c r="C27" s="121"/>
      <c r="D27" s="121"/>
      <c r="E27" s="121"/>
      <c r="F27" s="121"/>
      <c r="G27" s="121"/>
      <c r="H27" s="121"/>
      <c r="I27" s="121"/>
      <c r="J27" s="121"/>
      <c r="K27" s="123"/>
      <c r="U27" s="71">
        <v>5</v>
      </c>
      <c r="V27" s="73" t="s">
        <v>125</v>
      </c>
    </row>
    <row r="28" spans="1:22" s="71" customFormat="1" ht="70.5" customHeight="1">
      <c r="A28" s="143"/>
      <c r="B28" s="144"/>
      <c r="C28" s="144"/>
      <c r="D28" s="144"/>
      <c r="E28" s="144"/>
      <c r="F28" s="144"/>
      <c r="G28" s="144"/>
      <c r="H28" s="144"/>
      <c r="I28" s="144"/>
      <c r="J28" s="144"/>
      <c r="K28" s="145"/>
      <c r="V28" s="73"/>
    </row>
    <row r="29" spans="1:22" s="71" customFormat="1" ht="33" customHeight="1">
      <c r="A29" s="8">
        <v>25</v>
      </c>
      <c r="B29" s="120" t="s">
        <v>115</v>
      </c>
      <c r="C29" s="160"/>
      <c r="D29" s="160"/>
      <c r="E29" s="161"/>
      <c r="F29" s="93"/>
      <c r="G29" s="107"/>
      <c r="H29" s="107"/>
      <c r="I29" s="107"/>
      <c r="J29" s="107"/>
      <c r="K29" s="108"/>
      <c r="V29" s="73"/>
    </row>
    <row r="30" spans="1:11" s="71" customFormat="1" ht="33" customHeight="1">
      <c r="A30" s="8">
        <v>26</v>
      </c>
      <c r="B30" s="120" t="s">
        <v>32</v>
      </c>
      <c r="C30" s="121"/>
      <c r="D30" s="121"/>
      <c r="E30" s="121"/>
      <c r="F30" s="121"/>
      <c r="G30" s="121"/>
      <c r="H30" s="121"/>
      <c r="I30" s="121"/>
      <c r="J30" s="121"/>
      <c r="K30" s="149"/>
    </row>
    <row r="31" spans="1:11" s="71" customFormat="1" ht="32.25" customHeight="1">
      <c r="A31" s="143"/>
      <c r="B31" s="158"/>
      <c r="C31" s="158"/>
      <c r="D31" s="158"/>
      <c r="E31" s="158"/>
      <c r="F31" s="158"/>
      <c r="G31" s="158"/>
      <c r="H31" s="158"/>
      <c r="I31" s="158"/>
      <c r="J31" s="158"/>
      <c r="K31" s="159"/>
    </row>
    <row r="32" spans="1:12" s="71" customFormat="1" ht="15">
      <c r="A32" s="8">
        <v>27</v>
      </c>
      <c r="B32" s="120" t="s">
        <v>10</v>
      </c>
      <c r="C32" s="173"/>
      <c r="D32" s="173"/>
      <c r="E32" s="173"/>
      <c r="F32" s="173"/>
      <c r="G32" s="46" t="s">
        <v>16</v>
      </c>
      <c r="H32" s="91"/>
      <c r="I32" s="174"/>
      <c r="J32" s="174"/>
      <c r="K32" s="175"/>
      <c r="L32" s="6"/>
    </row>
    <row r="33" spans="1:12" s="71" customFormat="1" ht="15.75" thickBot="1">
      <c r="A33" s="133" t="s">
        <v>11</v>
      </c>
      <c r="B33" s="134"/>
      <c r="C33" s="20"/>
      <c r="D33" s="10" t="s">
        <v>15</v>
      </c>
      <c r="E33" s="20"/>
      <c r="F33" s="10" t="s">
        <v>13</v>
      </c>
      <c r="G33" s="21"/>
      <c r="H33" s="45" t="s">
        <v>14</v>
      </c>
      <c r="I33" s="21"/>
      <c r="J33" s="45" t="s">
        <v>12</v>
      </c>
      <c r="K33" s="80"/>
      <c r="L33" s="130"/>
    </row>
    <row r="34" spans="1:12" s="71" customFormat="1" ht="15.75" thickBot="1">
      <c r="A34" s="15" t="s">
        <v>29</v>
      </c>
      <c r="B34" s="170" t="s">
        <v>105</v>
      </c>
      <c r="C34" s="171"/>
      <c r="D34" s="171"/>
      <c r="E34" s="171"/>
      <c r="F34" s="171"/>
      <c r="G34" s="171"/>
      <c r="H34" s="171"/>
      <c r="I34" s="171"/>
      <c r="J34" s="171"/>
      <c r="K34" s="172"/>
      <c r="L34" s="130"/>
    </row>
    <row r="35" spans="1:12" s="71" customFormat="1" ht="21" customHeight="1">
      <c r="A35" s="8">
        <v>28</v>
      </c>
      <c r="B35" s="104" t="s">
        <v>49</v>
      </c>
      <c r="C35" s="105"/>
      <c r="D35" s="105"/>
      <c r="E35" s="105"/>
      <c r="F35" s="106"/>
      <c r="G35" s="124"/>
      <c r="H35" s="125"/>
      <c r="I35" s="125"/>
      <c r="J35" s="125"/>
      <c r="K35" s="126"/>
      <c r="L35" s="6"/>
    </row>
    <row r="36" spans="1:12" s="71" customFormat="1" ht="18.75" customHeight="1">
      <c r="A36" s="11">
        <v>29</v>
      </c>
      <c r="B36" s="104" t="s">
        <v>50</v>
      </c>
      <c r="C36" s="105"/>
      <c r="D36" s="105"/>
      <c r="E36" s="105"/>
      <c r="F36" s="106"/>
      <c r="G36" s="124"/>
      <c r="H36" s="125"/>
      <c r="I36" s="125"/>
      <c r="J36" s="125"/>
      <c r="K36" s="126"/>
      <c r="L36" s="6"/>
    </row>
    <row r="37" spans="1:12" s="71" customFormat="1" ht="31.5" customHeight="1">
      <c r="A37" s="8">
        <v>30</v>
      </c>
      <c r="B37" s="104" t="s">
        <v>51</v>
      </c>
      <c r="C37" s="105"/>
      <c r="D37" s="105"/>
      <c r="E37" s="105"/>
      <c r="F37" s="106"/>
      <c r="G37" s="124"/>
      <c r="H37" s="125"/>
      <c r="I37" s="125"/>
      <c r="J37" s="125"/>
      <c r="K37" s="126"/>
      <c r="L37" s="6"/>
    </row>
    <row r="38" spans="1:12" s="71" customFormat="1" ht="15">
      <c r="A38" s="11">
        <v>31</v>
      </c>
      <c r="B38" s="120" t="s">
        <v>30</v>
      </c>
      <c r="C38" s="121"/>
      <c r="D38" s="121"/>
      <c r="E38" s="121"/>
      <c r="F38" s="121"/>
      <c r="G38" s="122"/>
      <c r="H38" s="122"/>
      <c r="I38" s="122"/>
      <c r="J38" s="122"/>
      <c r="K38" s="123"/>
      <c r="L38" s="6"/>
    </row>
    <row r="39" spans="1:11" s="71" customFormat="1" ht="56.25" customHeight="1">
      <c r="A39" s="127"/>
      <c r="B39" s="128"/>
      <c r="C39" s="128"/>
      <c r="D39" s="128"/>
      <c r="E39" s="128"/>
      <c r="F39" s="128"/>
      <c r="G39" s="128"/>
      <c r="H39" s="128"/>
      <c r="I39" s="128"/>
      <c r="J39" s="128"/>
      <c r="K39" s="129"/>
    </row>
    <row r="40" spans="1:11" s="71" customFormat="1" ht="15.75" thickBot="1">
      <c r="A40" s="12">
        <v>32</v>
      </c>
      <c r="B40" s="114" t="s">
        <v>31</v>
      </c>
      <c r="C40" s="115"/>
      <c r="D40" s="115"/>
      <c r="E40" s="115"/>
      <c r="F40" s="116"/>
      <c r="G40" s="101"/>
      <c r="H40" s="102"/>
      <c r="I40" s="102"/>
      <c r="J40" s="102"/>
      <c r="K40" s="103"/>
    </row>
    <row r="41" spans="1:11" s="71" customFormat="1" ht="15.75" thickBot="1">
      <c r="A41" s="12">
        <v>33</v>
      </c>
      <c r="B41" s="114" t="s">
        <v>64</v>
      </c>
      <c r="C41" s="115"/>
      <c r="D41" s="115"/>
      <c r="E41" s="115"/>
      <c r="F41" s="116"/>
      <c r="G41" s="117"/>
      <c r="H41" s="118"/>
      <c r="I41" s="118"/>
      <c r="J41" s="118"/>
      <c r="K41" s="119"/>
    </row>
  </sheetData>
  <sheetProtection password="C7B9" sheet="1" formatCells="0" formatColumns="0" formatRows="0" insertColumns="0" insertRows="0" insertHyperlinks="0" deleteColumns="0" deleteRows="0" sort="0" autoFilter="0" pivotTables="0"/>
  <mergeCells count="73">
    <mergeCell ref="G35:K35"/>
    <mergeCell ref="B34:K34"/>
    <mergeCell ref="B32:F32"/>
    <mergeCell ref="H32:K32"/>
    <mergeCell ref="B2:E2"/>
    <mergeCell ref="B3:E3"/>
    <mergeCell ref="B4:E4"/>
    <mergeCell ref="B5:E5"/>
    <mergeCell ref="F2:K2"/>
    <mergeCell ref="B6:E6"/>
    <mergeCell ref="B7:E7"/>
    <mergeCell ref="B8:E8"/>
    <mergeCell ref="F3:K3"/>
    <mergeCell ref="F4:K4"/>
    <mergeCell ref="F5:K5"/>
    <mergeCell ref="F6:K6"/>
    <mergeCell ref="F7:K7"/>
    <mergeCell ref="F8:K8"/>
    <mergeCell ref="A31:K31"/>
    <mergeCell ref="B30:K30"/>
    <mergeCell ref="F18:K18"/>
    <mergeCell ref="B18:E18"/>
    <mergeCell ref="F17:K17"/>
    <mergeCell ref="B29:E29"/>
    <mergeCell ref="A26:K26"/>
    <mergeCell ref="B23:C23"/>
    <mergeCell ref="F24:G24"/>
    <mergeCell ref="H24:I24"/>
    <mergeCell ref="F11:K11"/>
    <mergeCell ref="F12:K12"/>
    <mergeCell ref="F14:K14"/>
    <mergeCell ref="F22:K22"/>
    <mergeCell ref="F19:K19"/>
    <mergeCell ref="B10:E10"/>
    <mergeCell ref="A28:K28"/>
    <mergeCell ref="B27:K27"/>
    <mergeCell ref="B11:E11"/>
    <mergeCell ref="B12:E12"/>
    <mergeCell ref="B14:E14"/>
    <mergeCell ref="F13:K13"/>
    <mergeCell ref="B13:E13"/>
    <mergeCell ref="F10:K10"/>
    <mergeCell ref="B25:K25"/>
    <mergeCell ref="L33:L34"/>
    <mergeCell ref="B15:E15"/>
    <mergeCell ref="B16:E16"/>
    <mergeCell ref="B17:E17"/>
    <mergeCell ref="B19:E19"/>
    <mergeCell ref="A33:B33"/>
    <mergeCell ref="F15:K15"/>
    <mergeCell ref="F16:K16"/>
    <mergeCell ref="B41:F41"/>
    <mergeCell ref="G41:K41"/>
    <mergeCell ref="B38:K38"/>
    <mergeCell ref="G36:K36"/>
    <mergeCell ref="G37:K37"/>
    <mergeCell ref="A39:K39"/>
    <mergeCell ref="B40:F40"/>
    <mergeCell ref="B36:F36"/>
    <mergeCell ref="B37:F37"/>
    <mergeCell ref="J24:K24"/>
    <mergeCell ref="G23:K23"/>
    <mergeCell ref="F20:K20"/>
    <mergeCell ref="F21:K21"/>
    <mergeCell ref="G40:K40"/>
    <mergeCell ref="B35:F35"/>
    <mergeCell ref="F29:K29"/>
    <mergeCell ref="B22:E22"/>
    <mergeCell ref="B24:C24"/>
  </mergeCells>
  <printOptions/>
  <pageMargins left="0.5511811023622047" right="0.11811023622047245" top="0.15748031496062992" bottom="0.1968503937007874" header="0.31496062992125984" footer="0.31496062992125984"/>
  <pageSetup horizontalDpi="600" verticalDpi="600" orientation="portrait" paperSize="9" scale="7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5"/>
  <sheetViews>
    <sheetView tabSelected="1" zoomScalePageLayoutView="0" workbookViewId="0" topLeftCell="A1">
      <selection activeCell="A5" sqref="A5:K35"/>
    </sheetView>
  </sheetViews>
  <sheetFormatPr defaultColWidth="2.28125" defaultRowHeight="15" zeroHeight="1"/>
  <cols>
    <col min="1" max="1" width="3.140625" style="5" customWidth="1"/>
    <col min="2" max="2" width="6.140625" style="1" customWidth="1"/>
    <col min="3" max="3" width="15.421875" style="1" customWidth="1"/>
    <col min="4" max="4" width="15.8515625" style="1" customWidth="1"/>
    <col min="5" max="5" width="19.28125" style="1" customWidth="1"/>
    <col min="6" max="6" width="11.421875" style="1" customWidth="1"/>
    <col min="7" max="7" width="15.421875" style="1" customWidth="1"/>
    <col min="8" max="8" width="12.8515625" style="1" customWidth="1"/>
    <col min="9" max="9" width="12.140625" style="1" customWidth="1"/>
    <col min="10" max="10" width="12.7109375" style="1" customWidth="1"/>
    <col min="11" max="11" width="9.57421875" style="4" customWidth="1"/>
    <col min="12" max="12" width="12.57421875" style="1" hidden="1" customWidth="1"/>
    <col min="13" max="255" width="0" style="1" hidden="1" customWidth="1"/>
    <col min="256" max="16384" width="2.28125" style="1" customWidth="1"/>
  </cols>
  <sheetData>
    <row r="1" spans="9:11" ht="57" customHeight="1">
      <c r="I1" s="188" t="s">
        <v>34</v>
      </c>
      <c r="J1" s="189"/>
      <c r="K1" s="189"/>
    </row>
    <row r="2" spans="2:12" ht="6.75" customHeight="1">
      <c r="B2" s="2"/>
      <c r="C2" s="2"/>
      <c r="D2" s="2"/>
      <c r="E2" s="2"/>
      <c r="F2" s="2"/>
      <c r="G2" s="2"/>
      <c r="H2" s="2"/>
      <c r="I2" s="2"/>
      <c r="J2" s="2"/>
      <c r="L2" s="2"/>
    </row>
    <row r="3" spans="2:12" ht="20.25">
      <c r="B3" s="190" t="s">
        <v>0</v>
      </c>
      <c r="C3" s="190"/>
      <c r="D3" s="190"/>
      <c r="E3" s="190"/>
      <c r="F3" s="190"/>
      <c r="G3" s="190"/>
      <c r="H3" s="190"/>
      <c r="I3" s="190"/>
      <c r="J3" s="190"/>
      <c r="K3" s="190"/>
      <c r="L3" s="47"/>
    </row>
    <row r="4" spans="2:256" ht="11.25" customHeight="1" thickBot="1">
      <c r="B4" s="191" t="s">
        <v>107</v>
      </c>
      <c r="C4" s="191"/>
      <c r="D4" s="191"/>
      <c r="E4" s="191"/>
      <c r="F4" s="191"/>
      <c r="G4" s="191"/>
      <c r="H4" s="191"/>
      <c r="I4" s="191"/>
      <c r="J4" s="191"/>
      <c r="K4" s="191"/>
      <c r="L4" s="3"/>
      <c r="IV4" s="71"/>
    </row>
    <row r="5" spans="1:256" s="67" customFormat="1" ht="15" customHeight="1" thickBot="1">
      <c r="A5" s="288" t="s">
        <v>6</v>
      </c>
      <c r="B5" s="289" t="s">
        <v>18</v>
      </c>
      <c r="C5" s="289"/>
      <c r="D5" s="289"/>
      <c r="E5" s="289"/>
      <c r="F5" s="289"/>
      <c r="G5" s="289"/>
      <c r="H5" s="289"/>
      <c r="I5" s="289"/>
      <c r="J5" s="289"/>
      <c r="K5" s="290"/>
      <c r="L5" s="49"/>
      <c r="IV5" s="71"/>
    </row>
    <row r="6" spans="1:12" s="71" customFormat="1" ht="21.75" customHeight="1">
      <c r="A6" s="291">
        <v>1</v>
      </c>
      <c r="B6" s="292" t="s">
        <v>19</v>
      </c>
      <c r="C6" s="293"/>
      <c r="D6" s="293"/>
      <c r="E6" s="293"/>
      <c r="F6" s="192">
        <f>VLOOKUP('Поля к заполнению'!$V$1,'Поля к заполнению'!$W$1:$X$5,2,0)</f>
        <v>0</v>
      </c>
      <c r="G6" s="294"/>
      <c r="H6" s="294"/>
      <c r="I6" s="294"/>
      <c r="J6" s="294"/>
      <c r="K6" s="295"/>
      <c r="L6" s="68"/>
    </row>
    <row r="7" spans="1:12" s="71" customFormat="1" ht="22.5" customHeight="1">
      <c r="A7" s="296">
        <v>2</v>
      </c>
      <c r="B7" s="297" t="s">
        <v>26</v>
      </c>
      <c r="C7" s="298"/>
      <c r="D7" s="298"/>
      <c r="E7" s="298"/>
      <c r="F7" s="96">
        <f>'Поля к заполнению'!F3</f>
        <v>0</v>
      </c>
      <c r="G7" s="150"/>
      <c r="H7" s="150"/>
      <c r="I7" s="150"/>
      <c r="J7" s="150"/>
      <c r="K7" s="151"/>
      <c r="L7" s="68"/>
    </row>
    <row r="8" spans="1:12" s="71" customFormat="1" ht="15">
      <c r="A8" s="296">
        <v>3</v>
      </c>
      <c r="B8" s="297" t="s">
        <v>24</v>
      </c>
      <c r="C8" s="298"/>
      <c r="D8" s="298"/>
      <c r="E8" s="298"/>
      <c r="F8" s="96">
        <f>'Поля к заполнению'!F4</f>
        <v>0</v>
      </c>
      <c r="G8" s="150"/>
      <c r="H8" s="150"/>
      <c r="I8" s="150"/>
      <c r="J8" s="150"/>
      <c r="K8" s="151"/>
      <c r="L8" s="68"/>
    </row>
    <row r="9" spans="1:12" s="71" customFormat="1" ht="27.75" customHeight="1">
      <c r="A9" s="296">
        <v>4</v>
      </c>
      <c r="B9" s="297" t="s">
        <v>25</v>
      </c>
      <c r="C9" s="298"/>
      <c r="D9" s="298"/>
      <c r="E9" s="298"/>
      <c r="F9" s="96">
        <f>'Поля к заполнению'!F5</f>
        <v>0</v>
      </c>
      <c r="G9" s="150"/>
      <c r="H9" s="150"/>
      <c r="I9" s="150"/>
      <c r="J9" s="150"/>
      <c r="K9" s="151"/>
      <c r="L9" s="68"/>
    </row>
    <row r="10" spans="1:12" s="71" customFormat="1" ht="54.75" customHeight="1">
      <c r="A10" s="296">
        <v>5</v>
      </c>
      <c r="B10" s="297" t="s">
        <v>27</v>
      </c>
      <c r="C10" s="298"/>
      <c r="D10" s="298"/>
      <c r="E10" s="298"/>
      <c r="F10" s="96">
        <f>'Поля к заполнению'!F6</f>
        <v>0</v>
      </c>
      <c r="G10" s="150"/>
      <c r="H10" s="150"/>
      <c r="I10" s="150"/>
      <c r="J10" s="150"/>
      <c r="K10" s="151"/>
      <c r="L10" s="68"/>
    </row>
    <row r="11" spans="1:11" s="71" customFormat="1" ht="15">
      <c r="A11" s="296">
        <v>6</v>
      </c>
      <c r="B11" s="297" t="s">
        <v>28</v>
      </c>
      <c r="C11" s="298"/>
      <c r="D11" s="298"/>
      <c r="E11" s="298"/>
      <c r="F11" s="138">
        <f>'Поля к заполнению'!F7</f>
        <v>0</v>
      </c>
      <c r="G11" s="299"/>
      <c r="H11" s="299"/>
      <c r="I11" s="299"/>
      <c r="J11" s="299"/>
      <c r="K11" s="300"/>
    </row>
    <row r="12" spans="1:11" s="71" customFormat="1" ht="29.25" customHeight="1" thickBot="1">
      <c r="A12" s="301">
        <v>7</v>
      </c>
      <c r="B12" s="302" t="s">
        <v>35</v>
      </c>
      <c r="C12" s="303"/>
      <c r="D12" s="303"/>
      <c r="E12" s="303"/>
      <c r="F12" s="96">
        <f>'Поля к заполнению'!F8</f>
        <v>0</v>
      </c>
      <c r="G12" s="150"/>
      <c r="H12" s="150"/>
      <c r="I12" s="150"/>
      <c r="J12" s="150"/>
      <c r="K12" s="151"/>
    </row>
    <row r="13" spans="1:12" s="71" customFormat="1" ht="15.75" thickBot="1">
      <c r="A13" s="288" t="s">
        <v>17</v>
      </c>
      <c r="B13" s="289" t="s">
        <v>114</v>
      </c>
      <c r="C13" s="289"/>
      <c r="D13" s="289"/>
      <c r="E13" s="289"/>
      <c r="F13" s="289"/>
      <c r="G13" s="289"/>
      <c r="H13" s="289"/>
      <c r="I13" s="289"/>
      <c r="J13" s="289"/>
      <c r="K13" s="290"/>
      <c r="L13" s="68"/>
    </row>
    <row r="14" spans="1:12" s="71" customFormat="1" ht="15">
      <c r="A14" s="291">
        <v>8</v>
      </c>
      <c r="B14" s="292" t="s">
        <v>108</v>
      </c>
      <c r="C14" s="293"/>
      <c r="D14" s="293"/>
      <c r="E14" s="293"/>
      <c r="F14" s="185">
        <f>'Поля к заполнению'!F10</f>
        <v>0</v>
      </c>
      <c r="G14" s="186"/>
      <c r="H14" s="186"/>
      <c r="I14" s="186"/>
      <c r="J14" s="186"/>
      <c r="K14" s="187"/>
      <c r="L14" s="68"/>
    </row>
    <row r="15" spans="1:12" s="71" customFormat="1" ht="17.25" customHeight="1">
      <c r="A15" s="296">
        <v>9</v>
      </c>
      <c r="B15" s="297" t="s">
        <v>109</v>
      </c>
      <c r="C15" s="298"/>
      <c r="D15" s="298"/>
      <c r="E15" s="298"/>
      <c r="F15" s="138">
        <f>'Поля к заполнению'!F11</f>
        <v>0</v>
      </c>
      <c r="G15" s="150"/>
      <c r="H15" s="150"/>
      <c r="I15" s="150"/>
      <c r="J15" s="150"/>
      <c r="K15" s="151"/>
      <c r="L15" s="68"/>
    </row>
    <row r="16" spans="1:12" s="71" customFormat="1" ht="15">
      <c r="A16" s="296">
        <v>10</v>
      </c>
      <c r="B16" s="297" t="s">
        <v>2</v>
      </c>
      <c r="C16" s="298"/>
      <c r="D16" s="298"/>
      <c r="E16" s="298"/>
      <c r="F16" s="182">
        <f>'Поля к заполнению'!F14</f>
        <v>0</v>
      </c>
      <c r="G16" s="183"/>
      <c r="H16" s="183"/>
      <c r="I16" s="183"/>
      <c r="J16" s="183"/>
      <c r="K16" s="184"/>
      <c r="L16" s="68"/>
    </row>
    <row r="17" spans="1:12" s="71" customFormat="1" ht="15">
      <c r="A17" s="296">
        <v>11</v>
      </c>
      <c r="B17" s="297" t="s">
        <v>1</v>
      </c>
      <c r="C17" s="298"/>
      <c r="D17" s="298"/>
      <c r="E17" s="298"/>
      <c r="F17" s="182">
        <f>'Поля к заполнению'!F15</f>
        <v>0</v>
      </c>
      <c r="G17" s="183"/>
      <c r="H17" s="183"/>
      <c r="I17" s="183"/>
      <c r="J17" s="183"/>
      <c r="K17" s="184"/>
      <c r="L17" s="68"/>
    </row>
    <row r="18" spans="1:11" s="71" customFormat="1" ht="24" customHeight="1">
      <c r="A18" s="296">
        <v>12</v>
      </c>
      <c r="B18" s="297" t="s">
        <v>111</v>
      </c>
      <c r="C18" s="298"/>
      <c r="D18" s="298"/>
      <c r="E18" s="298"/>
      <c r="F18" s="179">
        <f>'Поля к заполнению'!F19</f>
        <v>0</v>
      </c>
      <c r="G18" s="180"/>
      <c r="H18" s="180"/>
      <c r="I18" s="180"/>
      <c r="J18" s="180"/>
      <c r="K18" s="181"/>
    </row>
    <row r="19" spans="1:11" s="71" customFormat="1" ht="17.25" customHeight="1">
      <c r="A19" s="296">
        <v>13</v>
      </c>
      <c r="B19" s="304" t="s">
        <v>118</v>
      </c>
      <c r="C19" s="305"/>
      <c r="D19" s="306" t="s">
        <v>119</v>
      </c>
      <c r="E19" s="90">
        <f>'Поля к заполнению'!E23</f>
        <v>0</v>
      </c>
      <c r="F19" s="306" t="s">
        <v>103</v>
      </c>
      <c r="G19" s="93">
        <f>'Поля к заполнению'!G23</f>
        <v>0</v>
      </c>
      <c r="H19" s="307"/>
      <c r="I19" s="307"/>
      <c r="J19" s="307"/>
      <c r="K19" s="308"/>
    </row>
    <row r="20" spans="1:11" s="71" customFormat="1" ht="20.25" customHeight="1">
      <c r="A20" s="309" t="s">
        <v>120</v>
      </c>
      <c r="B20" s="310"/>
      <c r="C20" s="311"/>
      <c r="D20" s="89">
        <f>'Поля к заполнению'!D24</f>
        <v>0</v>
      </c>
      <c r="E20" s="306" t="s">
        <v>102</v>
      </c>
      <c r="F20" s="138">
        <f>'Поля к заполнению'!F24</f>
        <v>0</v>
      </c>
      <c r="G20" s="312"/>
      <c r="H20" s="304" t="s">
        <v>121</v>
      </c>
      <c r="I20" s="313"/>
      <c r="J20" s="314">
        <f>VLOOKUP('Поля к заполнению'!$T$23,'Поля к заполнению'!$U$23:$V$27,2,0)</f>
        <v>0</v>
      </c>
      <c r="K20" s="315"/>
    </row>
    <row r="21" spans="1:11" s="71" customFormat="1" ht="16.5" customHeight="1">
      <c r="A21" s="296">
        <v>14</v>
      </c>
      <c r="B21" s="304" t="s">
        <v>116</v>
      </c>
      <c r="C21" s="316"/>
      <c r="D21" s="316"/>
      <c r="E21" s="316"/>
      <c r="F21" s="316"/>
      <c r="G21" s="316"/>
      <c r="H21" s="316"/>
      <c r="I21" s="316"/>
      <c r="J21" s="316"/>
      <c r="K21" s="317"/>
    </row>
    <row r="22" spans="1:11" s="71" customFormat="1" ht="102.75" customHeight="1">
      <c r="A22" s="318">
        <f>'Поля к заполнению'!A28</f>
        <v>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8"/>
    </row>
    <row r="23" spans="1:11" s="71" customFormat="1" ht="33" customHeight="1">
      <c r="A23" s="296">
        <v>15</v>
      </c>
      <c r="B23" s="304" t="s">
        <v>115</v>
      </c>
      <c r="C23" s="305"/>
      <c r="D23" s="305"/>
      <c r="E23" s="319"/>
      <c r="F23" s="93">
        <f>'Поля к заполнению'!F29</f>
        <v>0</v>
      </c>
      <c r="G23" s="107"/>
      <c r="H23" s="107"/>
      <c r="I23" s="107"/>
      <c r="J23" s="107"/>
      <c r="K23" s="108"/>
    </row>
    <row r="24" spans="1:12" s="71" customFormat="1" ht="15">
      <c r="A24" s="296">
        <v>16</v>
      </c>
      <c r="B24" s="304" t="s">
        <v>10</v>
      </c>
      <c r="C24" s="320"/>
      <c r="D24" s="320"/>
      <c r="E24" s="320"/>
      <c r="F24" s="320"/>
      <c r="G24" s="321" t="s">
        <v>16</v>
      </c>
      <c r="H24" s="152">
        <f>'Поля к заполнению'!H32</f>
        <v>0</v>
      </c>
      <c r="I24" s="322"/>
      <c r="J24" s="322"/>
      <c r="K24" s="323"/>
      <c r="L24" s="6"/>
    </row>
    <row r="25" spans="1:12" s="71" customFormat="1" ht="15.75" thickBot="1">
      <c r="A25" s="324" t="s">
        <v>11</v>
      </c>
      <c r="B25" s="325"/>
      <c r="C25" s="326">
        <f>'Поля к заполнению'!C33</f>
        <v>0</v>
      </c>
      <c r="D25" s="327" t="s">
        <v>15</v>
      </c>
      <c r="E25" s="326">
        <f>'Поля к заполнению'!E33</f>
        <v>0</v>
      </c>
      <c r="F25" s="327" t="s">
        <v>13</v>
      </c>
      <c r="G25" s="328">
        <f>'Поля к заполнению'!G33</f>
        <v>0</v>
      </c>
      <c r="H25" s="329" t="s">
        <v>14</v>
      </c>
      <c r="I25" s="328">
        <f>'Поля к заполнению'!I33</f>
        <v>0</v>
      </c>
      <c r="J25" s="329" t="s">
        <v>12</v>
      </c>
      <c r="K25" s="330">
        <f>'Поля к заполнению'!K33</f>
        <v>0</v>
      </c>
      <c r="L25" s="130"/>
    </row>
    <row r="26" spans="1:12" s="71" customFormat="1" ht="15.75" thickBot="1">
      <c r="A26" s="331" t="s">
        <v>29</v>
      </c>
      <c r="B26" s="332" t="s">
        <v>105</v>
      </c>
      <c r="C26" s="333"/>
      <c r="D26" s="333"/>
      <c r="E26" s="333"/>
      <c r="F26" s="333"/>
      <c r="G26" s="333"/>
      <c r="H26" s="333"/>
      <c r="I26" s="333"/>
      <c r="J26" s="333"/>
      <c r="K26" s="334"/>
      <c r="L26" s="130"/>
    </row>
    <row r="27" spans="1:12" s="71" customFormat="1" ht="21" customHeight="1">
      <c r="A27" s="296">
        <v>17</v>
      </c>
      <c r="B27" s="335" t="s">
        <v>49</v>
      </c>
      <c r="C27" s="336"/>
      <c r="D27" s="336"/>
      <c r="E27" s="336"/>
      <c r="F27" s="337"/>
      <c r="G27" s="338">
        <f>'Поля к заполнению'!G35</f>
        <v>0</v>
      </c>
      <c r="H27" s="339"/>
      <c r="I27" s="339"/>
      <c r="J27" s="339"/>
      <c r="K27" s="340"/>
      <c r="L27" s="6"/>
    </row>
    <row r="28" spans="1:12" s="71" customFormat="1" ht="18.75" customHeight="1">
      <c r="A28" s="341">
        <v>18</v>
      </c>
      <c r="B28" s="335" t="s">
        <v>50</v>
      </c>
      <c r="C28" s="336"/>
      <c r="D28" s="336"/>
      <c r="E28" s="336"/>
      <c r="F28" s="337"/>
      <c r="G28" s="338">
        <f>'Поля к заполнению'!G36</f>
        <v>0</v>
      </c>
      <c r="H28" s="339"/>
      <c r="I28" s="339"/>
      <c r="J28" s="339"/>
      <c r="K28" s="340"/>
      <c r="L28" s="6"/>
    </row>
    <row r="29" spans="1:12" s="71" customFormat="1" ht="31.5" customHeight="1">
      <c r="A29" s="296">
        <v>19</v>
      </c>
      <c r="B29" s="335" t="s">
        <v>51</v>
      </c>
      <c r="C29" s="336"/>
      <c r="D29" s="336"/>
      <c r="E29" s="336"/>
      <c r="F29" s="337"/>
      <c r="G29" s="338">
        <f>'Поля к заполнению'!G37</f>
        <v>0</v>
      </c>
      <c r="H29" s="339"/>
      <c r="I29" s="339"/>
      <c r="J29" s="339"/>
      <c r="K29" s="340"/>
      <c r="L29" s="6"/>
    </row>
    <row r="30" spans="1:12" s="71" customFormat="1" ht="15">
      <c r="A30" s="341">
        <v>20</v>
      </c>
      <c r="B30" s="304" t="s">
        <v>30</v>
      </c>
      <c r="C30" s="316"/>
      <c r="D30" s="316"/>
      <c r="E30" s="316"/>
      <c r="F30" s="316"/>
      <c r="G30" s="305"/>
      <c r="H30" s="305"/>
      <c r="I30" s="305"/>
      <c r="J30" s="305"/>
      <c r="K30" s="317"/>
      <c r="L30" s="6"/>
    </row>
    <row r="31" spans="1:11" s="71" customFormat="1" ht="88.5" customHeight="1">
      <c r="A31" s="318">
        <f>'Поля к заполнению'!A39</f>
        <v>0</v>
      </c>
      <c r="B31" s="342"/>
      <c r="C31" s="342"/>
      <c r="D31" s="342"/>
      <c r="E31" s="342"/>
      <c r="F31" s="342"/>
      <c r="G31" s="342"/>
      <c r="H31" s="342"/>
      <c r="I31" s="342"/>
      <c r="J31" s="342"/>
      <c r="K31" s="343"/>
    </row>
    <row r="32" spans="1:11" s="71" customFormat="1" ht="15.75" thickBot="1">
      <c r="A32" s="344">
        <v>21</v>
      </c>
      <c r="B32" s="345" t="s">
        <v>31</v>
      </c>
      <c r="C32" s="346"/>
      <c r="D32" s="346"/>
      <c r="E32" s="346"/>
      <c r="F32" s="347"/>
      <c r="G32" s="348">
        <f>'Поля к заполнению'!G40</f>
        <v>0</v>
      </c>
      <c r="H32" s="349"/>
      <c r="I32" s="349"/>
      <c r="J32" s="349"/>
      <c r="K32" s="350"/>
    </row>
    <row r="33" spans="1:11" s="71" customFormat="1" ht="15.75" thickBot="1">
      <c r="A33" s="344">
        <v>22</v>
      </c>
      <c r="B33" s="345" t="s">
        <v>64</v>
      </c>
      <c r="C33" s="346"/>
      <c r="D33" s="346"/>
      <c r="E33" s="346"/>
      <c r="F33" s="347"/>
      <c r="G33" s="351">
        <f>'Поля к заполнению'!G41</f>
        <v>0</v>
      </c>
      <c r="H33" s="352"/>
      <c r="I33" s="352"/>
      <c r="J33" s="352"/>
      <c r="K33" s="353"/>
    </row>
    <row r="34" spans="1:11" s="71" customFormat="1" ht="15">
      <c r="A34" s="354"/>
      <c r="B34" s="355" t="s">
        <v>117</v>
      </c>
      <c r="C34" s="355"/>
      <c r="D34" s="355"/>
      <c r="E34" s="356" t="s">
        <v>33</v>
      </c>
      <c r="F34" s="356"/>
      <c r="G34" s="357" t="s">
        <v>33</v>
      </c>
      <c r="H34" s="358">
        <f>'Поля к заполнению'!F10</f>
        <v>0</v>
      </c>
      <c r="I34" s="359"/>
      <c r="J34" s="359"/>
      <c r="K34" s="360"/>
    </row>
    <row r="35" spans="1:256" s="75" customFormat="1" ht="15.75" thickBot="1">
      <c r="A35" s="361"/>
      <c r="B35" s="362"/>
      <c r="C35" s="362"/>
      <c r="D35" s="362"/>
      <c r="E35" s="363" t="s">
        <v>36</v>
      </c>
      <c r="F35" s="363"/>
      <c r="G35" s="363"/>
      <c r="H35" s="363" t="s">
        <v>37</v>
      </c>
      <c r="I35" s="364"/>
      <c r="J35" s="364"/>
      <c r="K35" s="365"/>
      <c r="IV35" s="71"/>
    </row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</sheetData>
  <sheetProtection/>
  <mergeCells count="59">
    <mergeCell ref="I1:K1"/>
    <mergeCell ref="B3:K3"/>
    <mergeCell ref="B4:K4"/>
    <mergeCell ref="B6:E6"/>
    <mergeCell ref="F6:K6"/>
    <mergeCell ref="B7:E7"/>
    <mergeCell ref="F7:K7"/>
    <mergeCell ref="B8:E8"/>
    <mergeCell ref="F8:K8"/>
    <mergeCell ref="B9:E9"/>
    <mergeCell ref="F9:K9"/>
    <mergeCell ref="B10:E10"/>
    <mergeCell ref="F10:K10"/>
    <mergeCell ref="B15:E15"/>
    <mergeCell ref="F15:K15"/>
    <mergeCell ref="B11:E11"/>
    <mergeCell ref="F11:K11"/>
    <mergeCell ref="B12:E12"/>
    <mergeCell ref="F12:K12"/>
    <mergeCell ref="B14:E14"/>
    <mergeCell ref="F14:K14"/>
    <mergeCell ref="B18:E18"/>
    <mergeCell ref="F18:K18"/>
    <mergeCell ref="B16:E16"/>
    <mergeCell ref="F16:K16"/>
    <mergeCell ref="B17:E17"/>
    <mergeCell ref="F17:K17"/>
    <mergeCell ref="B19:C19"/>
    <mergeCell ref="G19:K19"/>
    <mergeCell ref="F20:G20"/>
    <mergeCell ref="H20:I20"/>
    <mergeCell ref="J20:K20"/>
    <mergeCell ref="A20:C20"/>
    <mergeCell ref="B24:F24"/>
    <mergeCell ref="H24:K24"/>
    <mergeCell ref="A25:B25"/>
    <mergeCell ref="L25:L26"/>
    <mergeCell ref="B26:K26"/>
    <mergeCell ref="B21:K21"/>
    <mergeCell ref="A22:K22"/>
    <mergeCell ref="B23:E23"/>
    <mergeCell ref="F23:K23"/>
    <mergeCell ref="G33:K33"/>
    <mergeCell ref="B27:F27"/>
    <mergeCell ref="G27:K27"/>
    <mergeCell ref="B28:F28"/>
    <mergeCell ref="G28:K28"/>
    <mergeCell ref="B29:F29"/>
    <mergeCell ref="G29:K29"/>
    <mergeCell ref="B34:D34"/>
    <mergeCell ref="H34:K34"/>
    <mergeCell ref="B35:D35"/>
    <mergeCell ref="E35:G35"/>
    <mergeCell ref="H35:K35"/>
    <mergeCell ref="B30:K30"/>
    <mergeCell ref="A31:K31"/>
    <mergeCell ref="B32:F32"/>
    <mergeCell ref="G32:K32"/>
    <mergeCell ref="B33:F33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44"/>
  <sheetViews>
    <sheetView zoomScalePageLayoutView="0" workbookViewId="0" topLeftCell="A31">
      <selection activeCell="C12" sqref="C12"/>
    </sheetView>
  </sheetViews>
  <sheetFormatPr defaultColWidth="1.421875" defaultRowHeight="15" zeroHeight="1"/>
  <cols>
    <col min="1" max="1" width="5.28125" style="0" customWidth="1"/>
    <col min="2" max="2" width="45.7109375" style="0" customWidth="1"/>
    <col min="3" max="3" width="49.28125" style="0" customWidth="1"/>
    <col min="4" max="255" width="0" style="0" hidden="1" customWidth="1"/>
  </cols>
  <sheetData>
    <row r="1" spans="1:3" ht="32.25" customHeight="1">
      <c r="A1" s="193" t="s">
        <v>126</v>
      </c>
      <c r="B1" s="189"/>
      <c r="C1" s="189"/>
    </row>
    <row r="2" spans="1:3" ht="10.5" customHeight="1">
      <c r="A2" s="194"/>
      <c r="B2" s="189"/>
      <c r="C2" s="189"/>
    </row>
    <row r="3" spans="1:3" ht="15.75" thickBot="1">
      <c r="A3" s="16"/>
      <c r="C3" s="52" t="s">
        <v>127</v>
      </c>
    </row>
    <row r="4" spans="1:3" ht="25.5">
      <c r="A4" s="59">
        <v>1</v>
      </c>
      <c r="B4" s="60" t="s">
        <v>128</v>
      </c>
      <c r="C4" s="81">
        <f>'Поля к заполнению'!F10</f>
        <v>0</v>
      </c>
    </row>
    <row r="5" spans="1:3" ht="15">
      <c r="A5" s="61">
        <v>2</v>
      </c>
      <c r="B5" s="55" t="s">
        <v>129</v>
      </c>
      <c r="C5" s="53">
        <f>'Поля к заполнению'!F11</f>
        <v>0</v>
      </c>
    </row>
    <row r="6" spans="1:3" ht="15">
      <c r="A6" s="61">
        <v>3</v>
      </c>
      <c r="B6" s="55" t="s">
        <v>130</v>
      </c>
      <c r="C6" s="82">
        <f>'Поля к заполнению'!F12</f>
        <v>0</v>
      </c>
    </row>
    <row r="7" spans="1:3" ht="15">
      <c r="A7" s="61">
        <v>4</v>
      </c>
      <c r="B7" s="55" t="s">
        <v>131</v>
      </c>
      <c r="C7" s="82">
        <f>'Поля к заполнению'!F13</f>
        <v>0</v>
      </c>
    </row>
    <row r="8" spans="1:3" ht="15">
      <c r="A8" s="61">
        <v>5</v>
      </c>
      <c r="B8" s="55" t="s">
        <v>132</v>
      </c>
      <c r="C8" s="83"/>
    </row>
    <row r="9" spans="1:3" ht="15">
      <c r="A9" s="61"/>
      <c r="B9" s="55" t="s">
        <v>133</v>
      </c>
      <c r="C9" s="82" t="s">
        <v>101</v>
      </c>
    </row>
    <row r="10" spans="1:3" ht="21" customHeight="1">
      <c r="A10" s="61"/>
      <c r="B10" s="55" t="s">
        <v>134</v>
      </c>
      <c r="C10" s="53">
        <f>'Поля к заполнению'!E23</f>
        <v>0</v>
      </c>
    </row>
    <row r="11" spans="1:3" ht="15">
      <c r="A11" s="61"/>
      <c r="B11" s="55" t="s">
        <v>135</v>
      </c>
      <c r="C11" s="53">
        <f>'Поля к заполнению'!F24</f>
        <v>0</v>
      </c>
    </row>
    <row r="12" spans="1:3" ht="25.5">
      <c r="A12" s="61"/>
      <c r="B12" s="55" t="s">
        <v>136</v>
      </c>
      <c r="C12" s="82">
        <f>'Поля к заполнению'!G23</f>
        <v>0</v>
      </c>
    </row>
    <row r="13" spans="1:3" ht="15">
      <c r="A13" s="61"/>
      <c r="B13" s="55" t="s">
        <v>137</v>
      </c>
      <c r="C13" s="82">
        <f>'Поля к заполнению'!D24</f>
        <v>0</v>
      </c>
    </row>
    <row r="14" spans="1:3" ht="15">
      <c r="A14" s="61">
        <v>6</v>
      </c>
      <c r="B14" s="55" t="s">
        <v>138</v>
      </c>
      <c r="C14" s="82" t="s">
        <v>48</v>
      </c>
    </row>
    <row r="15" spans="1:3" ht="15">
      <c r="A15" s="61"/>
      <c r="B15" s="55" t="s">
        <v>139</v>
      </c>
      <c r="C15" s="82" t="s">
        <v>154</v>
      </c>
    </row>
    <row r="16" spans="1:3" ht="15">
      <c r="A16" s="61"/>
      <c r="B16" s="55" t="s">
        <v>140</v>
      </c>
      <c r="C16" s="82" t="s">
        <v>154</v>
      </c>
    </row>
    <row r="17" spans="1:3" ht="15">
      <c r="A17" s="61"/>
      <c r="B17" s="55" t="s">
        <v>141</v>
      </c>
      <c r="C17" s="82" t="s">
        <v>154</v>
      </c>
    </row>
    <row r="18" spans="1:3" ht="38.25">
      <c r="A18" s="61">
        <v>7</v>
      </c>
      <c r="B18" s="55" t="s">
        <v>142</v>
      </c>
      <c r="C18" s="82" t="s">
        <v>48</v>
      </c>
    </row>
    <row r="19" spans="1:3" ht="15">
      <c r="A19" s="61"/>
      <c r="B19" s="55" t="s">
        <v>143</v>
      </c>
      <c r="C19" s="82" t="s">
        <v>154</v>
      </c>
    </row>
    <row r="20" spans="1:3" ht="15">
      <c r="A20" s="61"/>
      <c r="B20" s="55" t="s">
        <v>144</v>
      </c>
      <c r="C20" s="82" t="s">
        <v>154</v>
      </c>
    </row>
    <row r="21" spans="1:3" ht="25.5">
      <c r="A21" s="61"/>
      <c r="B21" s="55" t="s">
        <v>145</v>
      </c>
      <c r="C21" s="82" t="s">
        <v>154</v>
      </c>
    </row>
    <row r="22" spans="1:3" ht="25.5">
      <c r="A22" s="61"/>
      <c r="B22" s="55" t="s">
        <v>146</v>
      </c>
      <c r="C22" s="82" t="s">
        <v>154</v>
      </c>
    </row>
    <row r="23" spans="1:3" ht="15">
      <c r="A23" s="61">
        <v>8</v>
      </c>
      <c r="B23" s="55" t="s">
        <v>147</v>
      </c>
      <c r="C23" s="82">
        <f>'Поля к заполнению'!F19</f>
        <v>0</v>
      </c>
    </row>
    <row r="24" spans="1:3" ht="15">
      <c r="A24" s="61">
        <v>9</v>
      </c>
      <c r="B24" s="55" t="s">
        <v>148</v>
      </c>
      <c r="C24" s="82">
        <f>'Поля к заполнению'!F20</f>
        <v>0</v>
      </c>
    </row>
    <row r="25" spans="1:3" ht="15">
      <c r="A25" s="61">
        <v>10</v>
      </c>
      <c r="B25" s="55" t="s">
        <v>40</v>
      </c>
      <c r="C25" s="82">
        <f>'Поля к заполнению'!F21</f>
        <v>0</v>
      </c>
    </row>
    <row r="26" spans="1:3" ht="25.5">
      <c r="A26" s="61">
        <v>11</v>
      </c>
      <c r="B26" s="55" t="s">
        <v>149</v>
      </c>
      <c r="C26" s="83">
        <f>'Поля к заполнению'!F14</f>
        <v>0</v>
      </c>
    </row>
    <row r="27" spans="1:3" s="1" customFormat="1" ht="25.5">
      <c r="A27" s="61">
        <v>12</v>
      </c>
      <c r="B27" s="55" t="s">
        <v>150</v>
      </c>
      <c r="C27" s="83">
        <f>'Поля к заполнению'!F22</f>
        <v>0</v>
      </c>
    </row>
    <row r="28" spans="1:3" s="1" customFormat="1" ht="25.5">
      <c r="A28" s="61">
        <v>13</v>
      </c>
      <c r="B28" s="55" t="s">
        <v>155</v>
      </c>
      <c r="C28" s="83"/>
    </row>
    <row r="29" spans="1:3" s="1" customFormat="1" ht="15">
      <c r="A29" s="61"/>
      <c r="B29" s="55" t="s">
        <v>151</v>
      </c>
      <c r="C29" s="53">
        <f>'Поля к заполнению'!F16</f>
        <v>0</v>
      </c>
    </row>
    <row r="30" spans="1:3" s="1" customFormat="1" ht="15">
      <c r="A30" s="61"/>
      <c r="B30" s="55" t="s">
        <v>38</v>
      </c>
      <c r="C30" s="83">
        <f>'Поля к заполнению'!F15</f>
        <v>0</v>
      </c>
    </row>
    <row r="31" spans="1:3" s="1" customFormat="1" ht="15">
      <c r="A31" s="61"/>
      <c r="B31" s="55" t="s">
        <v>39</v>
      </c>
      <c r="C31" s="54">
        <f>'Поля к заполнению'!F17</f>
        <v>0</v>
      </c>
    </row>
    <row r="32" spans="1:3" s="1" customFormat="1" ht="32.25" customHeight="1">
      <c r="A32" s="61"/>
      <c r="B32" s="55" t="s">
        <v>152</v>
      </c>
      <c r="C32" s="54">
        <f>'Поля к заполнению'!F18</f>
        <v>0</v>
      </c>
    </row>
    <row r="33" spans="1:3" s="1" customFormat="1" ht="25.5">
      <c r="A33" s="61">
        <v>14</v>
      </c>
      <c r="B33" s="55" t="s">
        <v>41</v>
      </c>
      <c r="C33" s="54">
        <f>'Поля к заполнению'!A31</f>
        <v>0</v>
      </c>
    </row>
    <row r="34" spans="1:3" s="1" customFormat="1" ht="15">
      <c r="A34" s="61"/>
      <c r="B34" s="55" t="s">
        <v>42</v>
      </c>
      <c r="C34" s="54"/>
    </row>
    <row r="35" spans="1:3" ht="15">
      <c r="A35" s="61"/>
      <c r="B35" s="55" t="s">
        <v>43</v>
      </c>
      <c r="C35" s="54"/>
    </row>
    <row r="36" spans="1:3" ht="15">
      <c r="A36" s="61"/>
      <c r="B36" s="55" t="s">
        <v>44</v>
      </c>
      <c r="C36" s="54"/>
    </row>
    <row r="37" spans="1:3" ht="15">
      <c r="A37" s="61"/>
      <c r="B37" s="55" t="s">
        <v>45</v>
      </c>
      <c r="C37" s="54"/>
    </row>
    <row r="38" spans="1:3" ht="15">
      <c r="A38" s="61"/>
      <c r="B38" s="55" t="s">
        <v>46</v>
      </c>
      <c r="C38" s="54"/>
    </row>
    <row r="39" spans="1:3" ht="15">
      <c r="A39" s="61"/>
      <c r="B39" s="55" t="s">
        <v>47</v>
      </c>
      <c r="C39" s="54"/>
    </row>
    <row r="40" spans="1:3" ht="90" thickBot="1">
      <c r="A40" s="62">
        <v>15</v>
      </c>
      <c r="B40" s="63" t="s">
        <v>153</v>
      </c>
      <c r="C40" s="84" t="s">
        <v>154</v>
      </c>
    </row>
    <row r="41" spans="1:3" ht="15">
      <c r="A41" s="56"/>
      <c r="B41" s="56"/>
      <c r="C41" s="56"/>
    </row>
    <row r="42" spans="1:3" ht="15">
      <c r="A42" s="56"/>
      <c r="B42" s="85" t="s">
        <v>117</v>
      </c>
      <c r="C42" s="86">
        <f>'Поля к заполнению'!F10</f>
        <v>0</v>
      </c>
    </row>
    <row r="43" spans="1:3" ht="15">
      <c r="A43" s="195" t="s">
        <v>171</v>
      </c>
      <c r="B43" s="196"/>
      <c r="C43" s="196"/>
    </row>
    <row r="44" spans="1:3" ht="24" customHeight="1">
      <c r="A44" s="17"/>
      <c r="B44" s="57" t="s">
        <v>156</v>
      </c>
      <c r="C44" s="58">
        <f>'Поля к заполнению'!G41</f>
        <v>0</v>
      </c>
    </row>
    <row r="45" ht="15"/>
    <row r="46" ht="15"/>
  </sheetData>
  <sheetProtection password="C7B9" sheet="1"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43:C4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M69"/>
  <sheetViews>
    <sheetView workbookViewId="0" topLeftCell="A1">
      <selection activeCell="G16" sqref="G16:J16"/>
    </sheetView>
  </sheetViews>
  <sheetFormatPr defaultColWidth="1.1484375" defaultRowHeight="15" zeroHeight="1"/>
  <cols>
    <col min="1" max="1" width="2.421875" style="43" customWidth="1"/>
    <col min="2" max="2" width="6.140625" style="0" customWidth="1"/>
    <col min="3" max="3" width="11.421875" style="0" customWidth="1"/>
    <col min="4" max="7" width="9.140625" style="0" customWidth="1"/>
    <col min="8" max="8" width="11.28125" style="0" customWidth="1"/>
    <col min="9" max="9" width="12.421875" style="0" customWidth="1"/>
    <col min="10" max="10" width="26.140625" style="0" customWidth="1"/>
    <col min="11" max="255" width="0" style="0" hidden="1" customWidth="1"/>
  </cols>
  <sheetData>
    <row r="1" spans="1:10" s="17" customFormat="1" ht="35.25" customHeight="1">
      <c r="A1" s="44">
        <v>1</v>
      </c>
      <c r="B1" s="197" t="s">
        <v>52</v>
      </c>
      <c r="C1" s="198"/>
      <c r="D1" s="198"/>
      <c r="E1" s="198"/>
      <c r="F1" s="198"/>
      <c r="G1" s="198"/>
      <c r="H1" s="198"/>
      <c r="I1" s="198"/>
      <c r="J1" s="198"/>
    </row>
    <row r="2" spans="1:10" s="17" customFormat="1" ht="15">
      <c r="A2" s="44">
        <v>1</v>
      </c>
      <c r="B2" s="197" t="s">
        <v>166</v>
      </c>
      <c r="C2" s="198"/>
      <c r="D2" s="198"/>
      <c r="E2" s="198"/>
      <c r="F2" s="198"/>
      <c r="G2" s="198"/>
      <c r="H2" s="198"/>
      <c r="I2" s="198"/>
      <c r="J2" s="198"/>
    </row>
    <row r="3" spans="1:3" s="17" customFormat="1" ht="15">
      <c r="A3" s="44">
        <v>1</v>
      </c>
      <c r="B3" s="40"/>
      <c r="C3" s="40"/>
    </row>
    <row r="4" spans="1:10" s="17" customFormat="1" ht="18.75" customHeight="1">
      <c r="A4" s="44">
        <v>1</v>
      </c>
      <c r="B4" s="231" t="s">
        <v>53</v>
      </c>
      <c r="C4" s="198"/>
      <c r="D4" s="198"/>
      <c r="E4" s="198"/>
      <c r="F4" s="198"/>
      <c r="G4" s="198"/>
      <c r="H4" s="198"/>
      <c r="I4" s="198"/>
      <c r="J4" s="198"/>
    </row>
    <row r="5" spans="1:10" s="17" customFormat="1" ht="16.5" customHeight="1">
      <c r="A5" s="44">
        <v>1</v>
      </c>
      <c r="B5" s="231" t="s">
        <v>54</v>
      </c>
      <c r="C5" s="198"/>
      <c r="D5" s="198"/>
      <c r="E5" s="198"/>
      <c r="F5" s="198"/>
      <c r="G5" s="198"/>
      <c r="H5" s="198"/>
      <c r="I5" s="198"/>
      <c r="J5" s="198"/>
    </row>
    <row r="6" spans="1:10" s="17" customFormat="1" ht="32.25" customHeight="1">
      <c r="A6" s="44">
        <v>1</v>
      </c>
      <c r="B6" s="231" t="s">
        <v>55</v>
      </c>
      <c r="C6" s="198"/>
      <c r="D6" s="198"/>
      <c r="E6" s="198"/>
      <c r="F6" s="198"/>
      <c r="G6" s="198"/>
      <c r="H6" s="198"/>
      <c r="I6" s="198"/>
      <c r="J6" s="198"/>
    </row>
    <row r="7" spans="1:10" s="17" customFormat="1" ht="15">
      <c r="A7" s="44">
        <v>1</v>
      </c>
      <c r="B7" s="231"/>
      <c r="C7" s="198"/>
      <c r="D7" s="198"/>
      <c r="E7" s="198"/>
      <c r="F7" s="198"/>
      <c r="G7" s="198"/>
      <c r="H7" s="198"/>
      <c r="I7" s="198"/>
      <c r="J7" s="198"/>
    </row>
    <row r="8" spans="1:10" s="17" customFormat="1" ht="57" customHeight="1">
      <c r="A8" s="44">
        <v>1</v>
      </c>
      <c r="B8" s="229" t="s">
        <v>157</v>
      </c>
      <c r="C8" s="230"/>
      <c r="D8" s="230"/>
      <c r="E8" s="230"/>
      <c r="F8" s="230"/>
      <c r="G8" s="230"/>
      <c r="H8" s="230"/>
      <c r="I8" s="230"/>
      <c r="J8" s="230"/>
    </row>
    <row r="9" spans="1:10" s="17" customFormat="1" ht="21" customHeight="1">
      <c r="A9" s="44">
        <v>1</v>
      </c>
      <c r="B9" s="229" t="s">
        <v>158</v>
      </c>
      <c r="C9" s="230"/>
      <c r="D9" s="230"/>
      <c r="E9" s="230"/>
      <c r="F9" s="230"/>
      <c r="G9" s="230"/>
      <c r="H9" s="230"/>
      <c r="I9" s="230"/>
      <c r="J9" s="230"/>
    </row>
    <row r="10" spans="1:10" s="17" customFormat="1" ht="27" customHeight="1">
      <c r="A10" s="44">
        <v>1</v>
      </c>
      <c r="B10" s="231" t="s">
        <v>62</v>
      </c>
      <c r="C10" s="198"/>
      <c r="D10" s="198"/>
      <c r="E10" s="198"/>
      <c r="F10" s="198"/>
      <c r="G10" s="198"/>
      <c r="H10" s="198"/>
      <c r="I10" s="198"/>
      <c r="J10" s="198"/>
    </row>
    <row r="11" spans="1:10" s="17" customFormat="1" ht="35.25" customHeight="1">
      <c r="A11" s="44">
        <v>1</v>
      </c>
      <c r="B11" s="231" t="s">
        <v>63</v>
      </c>
      <c r="C11" s="198"/>
      <c r="D11" s="198"/>
      <c r="E11" s="198"/>
      <c r="F11" s="198"/>
      <c r="G11" s="198"/>
      <c r="H11" s="198"/>
      <c r="I11" s="198"/>
      <c r="J11" s="198"/>
    </row>
    <row r="12" spans="1:3" s="17" customFormat="1" ht="18.75" customHeight="1">
      <c r="A12" s="44">
        <v>1</v>
      </c>
      <c r="B12" s="38"/>
      <c r="C12" s="38"/>
    </row>
    <row r="13" spans="1:10" s="17" customFormat="1" ht="15">
      <c r="A13" s="44">
        <v>1</v>
      </c>
      <c r="B13" s="197" t="s">
        <v>56</v>
      </c>
      <c r="C13" s="198"/>
      <c r="D13" s="198"/>
      <c r="E13" s="198"/>
      <c r="F13" s="198"/>
      <c r="G13" s="198"/>
      <c r="H13" s="198"/>
      <c r="I13" s="198"/>
      <c r="J13" s="198"/>
    </row>
    <row r="14" spans="1:3" s="17" customFormat="1" ht="11.25" customHeight="1" thickBot="1">
      <c r="A14" s="44">
        <v>1</v>
      </c>
      <c r="B14" s="40"/>
      <c r="C14" s="40"/>
    </row>
    <row r="15" spans="1:13" s="17" customFormat="1" ht="51.75" customHeight="1">
      <c r="A15" s="44">
        <v>1</v>
      </c>
      <c r="B15" s="18">
        <v>1</v>
      </c>
      <c r="C15" s="199" t="s">
        <v>159</v>
      </c>
      <c r="D15" s="200"/>
      <c r="E15" s="200"/>
      <c r="F15" s="200"/>
      <c r="G15" s="203">
        <f>'Поля к заполнению'!F10</f>
        <v>0</v>
      </c>
      <c r="H15" s="204"/>
      <c r="I15" s="204"/>
      <c r="J15" s="205"/>
      <c r="M15" s="64"/>
    </row>
    <row r="16" spans="1:13" s="17" customFormat="1" ht="16.5" customHeight="1">
      <c r="A16" s="44">
        <v>1</v>
      </c>
      <c r="B16" s="39">
        <v>2</v>
      </c>
      <c r="C16" s="201" t="s">
        <v>160</v>
      </c>
      <c r="D16" s="202"/>
      <c r="E16" s="202"/>
      <c r="F16" s="202"/>
      <c r="G16" s="206" t="str">
        <f>IF(DAY('Поля к заполнению'!F11)&lt;10,"0"&amp;DAY('Поля к заполнению'!F11),DAY('Поля к заполнению'!F11))&amp;"."&amp;IF(MONTH('Поля к заполнению'!F11)&lt;10,"0"&amp;MONTH('Поля к заполнению'!F11),MONTH('Поля к заполнению'!F11))&amp;"."&amp;YEAR('Поля к заполнению'!F11)&amp;" г.; "&amp;'Поля к заполнению'!F12</f>
        <v>00.01.1900 г.; </v>
      </c>
      <c r="H16" s="207"/>
      <c r="I16" s="207"/>
      <c r="J16" s="208"/>
      <c r="M16" s="64"/>
    </row>
    <row r="17" spans="1:13" s="17" customFormat="1" ht="18" customHeight="1">
      <c r="A17" s="44">
        <v>1</v>
      </c>
      <c r="B17" s="19">
        <v>3</v>
      </c>
      <c r="C17" s="201" t="s">
        <v>161</v>
      </c>
      <c r="D17" s="202"/>
      <c r="E17" s="202"/>
      <c r="F17" s="202"/>
      <c r="G17" s="209">
        <f>'Поля к заполнению'!F19</f>
        <v>0</v>
      </c>
      <c r="H17" s="210"/>
      <c r="I17" s="210"/>
      <c r="J17" s="211"/>
      <c r="M17" s="64"/>
    </row>
    <row r="18" spans="1:13" s="17" customFormat="1" ht="35.25" customHeight="1">
      <c r="A18" s="44">
        <v>1</v>
      </c>
      <c r="B18" s="39">
        <v>4</v>
      </c>
      <c r="C18" s="201" t="s">
        <v>162</v>
      </c>
      <c r="D18" s="202"/>
      <c r="E18" s="202"/>
      <c r="F18" s="202"/>
      <c r="G18" s="209">
        <f>'Поля к заполнению'!F20</f>
        <v>0</v>
      </c>
      <c r="H18" s="210"/>
      <c r="I18" s="210"/>
      <c r="J18" s="211"/>
      <c r="M18" s="64"/>
    </row>
    <row r="19" spans="1:13" s="17" customFormat="1" ht="67.5" customHeight="1">
      <c r="A19" s="44">
        <v>1</v>
      </c>
      <c r="B19" s="19">
        <v>5</v>
      </c>
      <c r="C19" s="201" t="s">
        <v>163</v>
      </c>
      <c r="D19" s="202"/>
      <c r="E19" s="202"/>
      <c r="F19" s="202"/>
      <c r="G19" s="212" t="str">
        <f>"Паспорт "&amp;'Поля к заполнению'!E23&amp;", выдан "&amp;'Поля к заполнению'!G23&amp;" от "&amp;IF(DAY('Поля к заполнению'!F24)&lt;10,"0"&amp;DAY('Поля к заполнению'!F24),DAY('Поля к заполнению'!F24))&amp;"."&amp;IF(MONTH('Поля к заполнению'!F24)&lt;10,"0"&amp;MONTH('Поля к заполнению'!F24),MONTH('Поля к заполнению'!F24))&amp;"."&amp;YEAR('Поля к заполнению'!F24)&amp;" г., к/п "&amp;'Поля к заполнению'!D24</f>
        <v>Паспорт , выдан  от 00.01.1900 г., к/п </v>
      </c>
      <c r="H19" s="213"/>
      <c r="I19" s="213"/>
      <c r="J19" s="214"/>
      <c r="M19" s="64"/>
    </row>
    <row r="20" spans="1:13" s="17" customFormat="1" ht="27.75" customHeight="1">
      <c r="A20" s="44">
        <v>1</v>
      </c>
      <c r="B20" s="39">
        <v>6</v>
      </c>
      <c r="C20" s="201" t="s">
        <v>57</v>
      </c>
      <c r="D20" s="202"/>
      <c r="E20" s="202"/>
      <c r="F20" s="202"/>
      <c r="G20" s="215">
        <f>'Поля к заполнению'!F14</f>
        <v>0</v>
      </c>
      <c r="H20" s="210"/>
      <c r="I20" s="210"/>
      <c r="J20" s="211"/>
      <c r="M20" s="64"/>
    </row>
    <row r="21" spans="1:13" s="17" customFormat="1" ht="41.25" customHeight="1">
      <c r="A21" s="44"/>
      <c r="B21" s="19">
        <v>7</v>
      </c>
      <c r="C21" s="201" t="s">
        <v>164</v>
      </c>
      <c r="D21" s="202"/>
      <c r="E21" s="202"/>
      <c r="F21" s="202"/>
      <c r="G21" s="224">
        <f>'Поля к заполнению'!A26</f>
        <v>0</v>
      </c>
      <c r="H21" s="225"/>
      <c r="I21" s="225"/>
      <c r="J21" s="226"/>
      <c r="M21" s="64"/>
    </row>
    <row r="22" spans="1:13" s="17" customFormat="1" ht="39" customHeight="1" thickBot="1">
      <c r="A22" s="44">
        <v>1</v>
      </c>
      <c r="B22" s="39">
        <v>8</v>
      </c>
      <c r="C22" s="219" t="s">
        <v>58</v>
      </c>
      <c r="D22" s="220"/>
      <c r="E22" s="220"/>
      <c r="F22" s="220"/>
      <c r="G22" s="216"/>
      <c r="H22" s="217"/>
      <c r="I22" s="217"/>
      <c r="J22" s="218"/>
      <c r="M22" s="64"/>
    </row>
    <row r="23" spans="1:13" s="17" customFormat="1" ht="21.75" customHeight="1">
      <c r="A23" s="44">
        <v>1</v>
      </c>
      <c r="M23" s="64"/>
    </row>
    <row r="24" spans="1:2" s="17" customFormat="1" ht="21" customHeight="1">
      <c r="A24" s="44">
        <v>1</v>
      </c>
      <c r="B24" s="23"/>
    </row>
    <row r="25" spans="1:8" s="17" customFormat="1" ht="15">
      <c r="A25" s="44">
        <v>1</v>
      </c>
      <c r="B25" s="221" t="s">
        <v>65</v>
      </c>
      <c r="C25" s="189"/>
      <c r="D25" s="189"/>
      <c r="E25" s="189"/>
      <c r="F25" s="189"/>
      <c r="G25" s="189"/>
      <c r="H25" s="189"/>
    </row>
    <row r="26" spans="1:10" s="17" customFormat="1" ht="30" customHeight="1">
      <c r="A26" s="44">
        <v>1</v>
      </c>
      <c r="B26" s="222"/>
      <c r="C26" s="223"/>
      <c r="D26" s="223"/>
      <c r="E26" s="223"/>
      <c r="F26" s="42"/>
      <c r="G26" s="42"/>
      <c r="H26" s="227" t="str">
        <f>"/"&amp;'Поля к заполнению'!F10</f>
        <v>/</v>
      </c>
      <c r="I26" s="223"/>
      <c r="J26" s="223"/>
    </row>
    <row r="27" spans="1:6" s="17" customFormat="1" ht="19.5" customHeight="1">
      <c r="A27" s="44">
        <v>1</v>
      </c>
      <c r="B27" s="27"/>
      <c r="C27" s="26"/>
      <c r="F27" s="27"/>
    </row>
    <row r="28" spans="1:5" s="17" customFormat="1" ht="16.5" customHeight="1">
      <c r="A28" s="44">
        <v>1</v>
      </c>
      <c r="B28" s="24" t="s">
        <v>59</v>
      </c>
      <c r="C28" s="228" t="str">
        <f>"«"&amp;IF(DAY('Поля к заполнению'!G41)&lt;10,"0"&amp;DAY('Поля к заполнению'!G41),DAY('Поля к заполнению'!G41))&amp;"» "&amp;VLOOKUP(MONTH('Поля к заполнению'!G41),'Поля к заполнению'!S1:T12,2,0)&amp;" "&amp;YEAR('Поля к заполнению'!G41)&amp;"г."</f>
        <v>«00» января 1900г.</v>
      </c>
      <c r="D28" s="189"/>
      <c r="E28" s="189"/>
    </row>
    <row r="29" s="17" customFormat="1" ht="21.75" customHeight="1">
      <c r="A29" s="44">
        <v>1</v>
      </c>
    </row>
    <row r="30" spans="1:2" s="17" customFormat="1" ht="18" customHeight="1">
      <c r="A30" s="44">
        <v>1</v>
      </c>
      <c r="B30" s="41"/>
    </row>
    <row r="31" spans="1:6" s="17" customFormat="1" ht="12.75" customHeight="1">
      <c r="A31" s="44">
        <v>1</v>
      </c>
      <c r="B31" s="232" t="s">
        <v>61</v>
      </c>
      <c r="C31" s="198"/>
      <c r="D31" s="198"/>
      <c r="E31" s="198"/>
      <c r="F31" s="198"/>
    </row>
    <row r="32" spans="1:10" s="17" customFormat="1" ht="22.5" customHeight="1">
      <c r="A32" s="44">
        <v>1</v>
      </c>
      <c r="B32" s="232" t="s">
        <v>106</v>
      </c>
      <c r="C32" s="240"/>
      <c r="D32" s="240"/>
      <c r="E32" s="240"/>
      <c r="F32" s="240"/>
      <c r="G32" s="240"/>
      <c r="H32" s="240"/>
      <c r="I32" s="240"/>
      <c r="J32" s="240"/>
    </row>
    <row r="33" spans="1:7" s="17" customFormat="1" ht="20.25" customHeight="1">
      <c r="A33" s="44">
        <v>1</v>
      </c>
      <c r="B33" s="25" t="s">
        <v>59</v>
      </c>
      <c r="C33" s="232" t="s">
        <v>60</v>
      </c>
      <c r="D33" s="189"/>
      <c r="E33" s="189"/>
      <c r="F33" s="189"/>
      <c r="G33" s="189"/>
    </row>
    <row r="34" s="17" customFormat="1" ht="15">
      <c r="A34" s="44">
        <v>1</v>
      </c>
    </row>
    <row r="35" ht="15">
      <c r="A35" s="44">
        <v>1</v>
      </c>
    </row>
    <row r="36" ht="15">
      <c r="A36" s="44"/>
    </row>
    <row r="37" spans="1:10" s="28" customFormat="1" ht="15.75">
      <c r="A37" s="44">
        <v>1</v>
      </c>
      <c r="B37" s="233" t="s">
        <v>74</v>
      </c>
      <c r="C37" s="233"/>
      <c r="D37" s="233"/>
      <c r="E37" s="233"/>
      <c r="F37" s="233"/>
      <c r="G37" s="233"/>
      <c r="H37" s="233"/>
      <c r="I37" s="233"/>
      <c r="J37" s="233"/>
    </row>
    <row r="38" spans="1:10" ht="15">
      <c r="A38" s="44">
        <v>1</v>
      </c>
      <c r="B38" s="234" t="s">
        <v>75</v>
      </c>
      <c r="C38" s="234"/>
      <c r="D38" s="234"/>
      <c r="E38" s="234"/>
      <c r="F38" s="234"/>
      <c r="G38" s="234"/>
      <c r="H38" s="234"/>
      <c r="I38" s="234"/>
      <c r="J38" s="234"/>
    </row>
    <row r="39" spans="1:10" ht="15">
      <c r="A39" s="44">
        <v>1</v>
      </c>
      <c r="B39" s="235" t="s">
        <v>76</v>
      </c>
      <c r="C39" s="235"/>
      <c r="D39" s="235"/>
      <c r="E39" s="236">
        <f>'Поля к заполнению'!F10</f>
        <v>0</v>
      </c>
      <c r="F39" s="237"/>
      <c r="G39" s="237"/>
      <c r="H39" s="237"/>
      <c r="I39" s="237"/>
      <c r="J39" s="238"/>
    </row>
    <row r="40" spans="1:10" ht="15">
      <c r="A40" s="44">
        <v>1</v>
      </c>
      <c r="B40" s="239" t="s">
        <v>77</v>
      </c>
      <c r="C40" s="239"/>
      <c r="D40" s="239"/>
      <c r="E40" s="236">
        <f>'Поля к заполнению'!F19</f>
        <v>0</v>
      </c>
      <c r="F40" s="237"/>
      <c r="G40" s="237"/>
      <c r="H40" s="237"/>
      <c r="I40" s="237"/>
      <c r="J40" s="238"/>
    </row>
    <row r="41" spans="1:10" ht="15">
      <c r="A41" s="44">
        <v>1</v>
      </c>
      <c r="B41" s="239" t="s">
        <v>78</v>
      </c>
      <c r="C41" s="239"/>
      <c r="D41" s="239"/>
      <c r="E41" s="239"/>
      <c r="F41" s="239"/>
      <c r="G41" s="239"/>
      <c r="H41" s="239"/>
      <c r="I41" s="241" t="s">
        <v>101</v>
      </c>
      <c r="J41" s="242"/>
    </row>
    <row r="42" spans="1:10" ht="15">
      <c r="A42" s="44">
        <v>1</v>
      </c>
      <c r="B42" s="239" t="s">
        <v>79</v>
      </c>
      <c r="C42" s="239"/>
      <c r="D42" s="236">
        <f>'Поля к заполнению'!E23</f>
        <v>0</v>
      </c>
      <c r="E42" s="238"/>
      <c r="F42" s="239" t="s">
        <v>80</v>
      </c>
      <c r="G42" s="239"/>
      <c r="H42" s="243">
        <f>'Поля к заполнению'!F24</f>
        <v>0</v>
      </c>
      <c r="I42" s="237"/>
      <c r="J42" s="238"/>
    </row>
    <row r="43" spans="1:10" ht="15">
      <c r="A43" s="44">
        <v>1</v>
      </c>
      <c r="B43" s="239" t="s">
        <v>81</v>
      </c>
      <c r="C43" s="239"/>
      <c r="D43" s="239"/>
      <c r="E43" s="244">
        <f>'Поля к заполнению'!G23</f>
        <v>0</v>
      </c>
      <c r="F43" s="245"/>
      <c r="G43" s="245"/>
      <c r="H43" s="245"/>
      <c r="I43" s="245"/>
      <c r="J43" s="246"/>
    </row>
    <row r="44" spans="1:10" ht="15">
      <c r="A44" s="44">
        <v>1</v>
      </c>
      <c r="B44" s="247"/>
      <c r="C44" s="248"/>
      <c r="D44" s="248"/>
      <c r="E44" s="248"/>
      <c r="F44" s="248"/>
      <c r="G44" s="248"/>
      <c r="H44" s="248"/>
      <c r="I44" s="248"/>
      <c r="J44" s="249"/>
    </row>
    <row r="45" spans="1:10" ht="15">
      <c r="A45" s="44">
        <v>1</v>
      </c>
      <c r="B45" s="234" t="s">
        <v>82</v>
      </c>
      <c r="C45" s="234"/>
      <c r="D45" s="234"/>
      <c r="E45" s="234"/>
      <c r="F45" s="234"/>
      <c r="G45" s="234"/>
      <c r="H45" s="234"/>
      <c r="I45" s="234"/>
      <c r="J45" s="234"/>
    </row>
    <row r="46" spans="1:10" s="35" customFormat="1" ht="27" customHeight="1">
      <c r="A46" s="44">
        <v>1</v>
      </c>
      <c r="B46" s="235" t="s">
        <v>83</v>
      </c>
      <c r="C46" s="235"/>
      <c r="D46" s="235"/>
      <c r="E46" s="250" t="s">
        <v>104</v>
      </c>
      <c r="F46" s="250"/>
      <c r="G46" s="250"/>
      <c r="H46" s="250"/>
      <c r="I46" s="250"/>
      <c r="J46" s="250"/>
    </row>
    <row r="47" spans="1:10" ht="15">
      <c r="A47" s="44">
        <v>1</v>
      </c>
      <c r="B47" s="251" t="s">
        <v>84</v>
      </c>
      <c r="C47" s="252"/>
      <c r="D47" s="253"/>
      <c r="E47" s="254" t="s">
        <v>85</v>
      </c>
      <c r="F47" s="255"/>
      <c r="G47" s="255"/>
      <c r="H47" s="255"/>
      <c r="I47" s="255"/>
      <c r="J47" s="256"/>
    </row>
    <row r="48" spans="1:10" ht="15">
      <c r="A48" s="44">
        <v>1</v>
      </c>
      <c r="B48" s="257"/>
      <c r="C48" s="258"/>
      <c r="D48" s="258"/>
      <c r="E48" s="258"/>
      <c r="F48" s="258"/>
      <c r="G48" s="258"/>
      <c r="H48" s="258"/>
      <c r="I48" s="258"/>
      <c r="J48" s="259"/>
    </row>
    <row r="49" spans="1:13" ht="79.5" customHeight="1">
      <c r="A49" s="44">
        <v>1</v>
      </c>
      <c r="B49" s="260" t="s">
        <v>86</v>
      </c>
      <c r="C49" s="261"/>
      <c r="D49" s="262"/>
      <c r="E49" s="250" t="s">
        <v>87</v>
      </c>
      <c r="F49" s="250"/>
      <c r="G49" s="250"/>
      <c r="H49" s="250"/>
      <c r="I49" s="250"/>
      <c r="J49" s="250"/>
      <c r="M49" s="37"/>
    </row>
    <row r="50" spans="1:10" ht="15">
      <c r="A50" s="44">
        <v>1</v>
      </c>
      <c r="B50" s="263"/>
      <c r="C50" s="264"/>
      <c r="D50" s="264"/>
      <c r="E50" s="264"/>
      <c r="F50" s="264"/>
      <c r="G50" s="264"/>
      <c r="H50" s="264"/>
      <c r="I50" s="264"/>
      <c r="J50" s="265"/>
    </row>
    <row r="51" spans="1:10" ht="87" customHeight="1">
      <c r="A51" s="44">
        <v>1</v>
      </c>
      <c r="B51" s="260" t="s">
        <v>88</v>
      </c>
      <c r="C51" s="261"/>
      <c r="D51" s="262"/>
      <c r="E51" s="266" t="s">
        <v>89</v>
      </c>
      <c r="F51" s="267"/>
      <c r="G51" s="267"/>
      <c r="H51" s="267"/>
      <c r="I51" s="267"/>
      <c r="J51" s="268"/>
    </row>
    <row r="52" spans="1:10" ht="15">
      <c r="A52" s="44">
        <v>1</v>
      </c>
      <c r="B52" s="269"/>
      <c r="C52" s="270"/>
      <c r="D52" s="270"/>
      <c r="E52" s="270"/>
      <c r="F52" s="270"/>
      <c r="G52" s="270"/>
      <c r="H52" s="270"/>
      <c r="I52" s="270"/>
      <c r="J52" s="271"/>
    </row>
    <row r="53" spans="1:10" ht="63.75" customHeight="1">
      <c r="A53" s="44">
        <v>1</v>
      </c>
      <c r="B53" s="260" t="s">
        <v>90</v>
      </c>
      <c r="C53" s="272"/>
      <c r="D53" s="273"/>
      <c r="E53" s="266" t="s">
        <v>91</v>
      </c>
      <c r="F53" s="267"/>
      <c r="G53" s="267"/>
      <c r="H53" s="267"/>
      <c r="I53" s="267"/>
      <c r="J53" s="268"/>
    </row>
    <row r="54" spans="1:10" ht="15">
      <c r="A54" s="44">
        <v>1</v>
      </c>
      <c r="B54" s="257"/>
      <c r="C54" s="258"/>
      <c r="D54" s="258"/>
      <c r="E54" s="258"/>
      <c r="F54" s="258"/>
      <c r="G54" s="258"/>
      <c r="H54" s="258"/>
      <c r="I54" s="258"/>
      <c r="J54" s="259"/>
    </row>
    <row r="55" spans="1:10" ht="64.5" customHeight="1">
      <c r="A55" s="44">
        <v>1</v>
      </c>
      <c r="B55" s="260" t="s">
        <v>92</v>
      </c>
      <c r="C55" s="261"/>
      <c r="D55" s="262"/>
      <c r="E55" s="266" t="s">
        <v>93</v>
      </c>
      <c r="F55" s="267"/>
      <c r="G55" s="267"/>
      <c r="H55" s="267"/>
      <c r="I55" s="267"/>
      <c r="J55" s="268"/>
    </row>
    <row r="56" spans="1:10" ht="15">
      <c r="A56" s="44">
        <v>1</v>
      </c>
      <c r="B56" s="257"/>
      <c r="C56" s="258"/>
      <c r="D56" s="258"/>
      <c r="E56" s="258"/>
      <c r="F56" s="258"/>
      <c r="G56" s="258"/>
      <c r="H56" s="258"/>
      <c r="I56" s="258"/>
      <c r="J56" s="259"/>
    </row>
    <row r="57" spans="1:10" ht="63" customHeight="1">
      <c r="A57" s="44">
        <v>1</v>
      </c>
      <c r="B57" s="260" t="s">
        <v>94</v>
      </c>
      <c r="C57" s="261"/>
      <c r="D57" s="262"/>
      <c r="E57" s="266" t="s">
        <v>95</v>
      </c>
      <c r="F57" s="267"/>
      <c r="G57" s="267"/>
      <c r="H57" s="267"/>
      <c r="I57" s="267"/>
      <c r="J57" s="268"/>
    </row>
    <row r="58" spans="1:10" ht="15">
      <c r="A58" s="44">
        <v>1</v>
      </c>
      <c r="B58" s="274"/>
      <c r="C58" s="275"/>
      <c r="D58" s="275"/>
      <c r="E58" s="275"/>
      <c r="F58" s="275"/>
      <c r="G58" s="275"/>
      <c r="H58" s="275"/>
      <c r="I58" s="275"/>
      <c r="J58" s="276"/>
    </row>
    <row r="59" spans="1:10" ht="68.25" customHeight="1">
      <c r="A59" s="44">
        <v>1</v>
      </c>
      <c r="B59" s="279" t="s">
        <v>96</v>
      </c>
      <c r="C59" s="279"/>
      <c r="D59" s="279"/>
      <c r="E59" s="266" t="s">
        <v>97</v>
      </c>
      <c r="F59" s="267"/>
      <c r="G59" s="267"/>
      <c r="H59" s="267"/>
      <c r="I59" s="267"/>
      <c r="J59" s="268"/>
    </row>
    <row r="60" spans="1:10" ht="15">
      <c r="A60" s="44">
        <v>1</v>
      </c>
      <c r="B60" s="234"/>
      <c r="C60" s="234"/>
      <c r="D60" s="234"/>
      <c r="E60" s="234"/>
      <c r="F60" s="234"/>
      <c r="G60" s="234"/>
      <c r="H60" s="234"/>
      <c r="I60" s="234"/>
      <c r="J60" s="234"/>
    </row>
    <row r="61" spans="1:10" ht="15">
      <c r="A61" s="44">
        <v>1</v>
      </c>
      <c r="B61" s="280" t="str">
        <f>"Я, "&amp;'Поля к заполнению'!F10&amp;", руководствуясь ст.9 Федерального закона от 27.07.2006г. №152-ФЗ 'О персональных данных', принимаю решение о предоставлении своих персональных данных и даю согласие на их обработку своей волей и в своем интересе."</f>
        <v>Я, , руководствуясь ст.9 Федерального закона от 27.07.2006г. №152-ФЗ ''О персональных данных'', принимаю решение о предоставлении своих персональных данных и даю согласие на их обработку своей волей и в своем интересе.</v>
      </c>
      <c r="C61" s="281"/>
      <c r="D61" s="281"/>
      <c r="E61" s="281"/>
      <c r="F61" s="281"/>
      <c r="G61" s="281"/>
      <c r="H61" s="281"/>
      <c r="I61" s="281"/>
      <c r="J61" s="282"/>
    </row>
    <row r="62" spans="1:10" ht="15">
      <c r="A62" s="44">
        <v>1</v>
      </c>
      <c r="B62" s="283"/>
      <c r="C62" s="284"/>
      <c r="D62" s="284"/>
      <c r="E62" s="284"/>
      <c r="F62" s="284"/>
      <c r="G62" s="284"/>
      <c r="H62" s="284"/>
      <c r="I62" s="284"/>
      <c r="J62" s="285"/>
    </row>
    <row r="63" spans="1:10" ht="15">
      <c r="A63" s="44">
        <v>1</v>
      </c>
      <c r="B63" s="283"/>
      <c r="C63" s="284"/>
      <c r="D63" s="284"/>
      <c r="E63" s="284"/>
      <c r="F63" s="284"/>
      <c r="G63" s="284"/>
      <c r="H63" s="284"/>
      <c r="I63" s="284"/>
      <c r="J63" s="285"/>
    </row>
    <row r="64" spans="1:10" ht="15">
      <c r="A64" s="44">
        <v>1</v>
      </c>
      <c r="B64" s="283"/>
      <c r="C64" s="284"/>
      <c r="D64" s="284"/>
      <c r="E64" s="284"/>
      <c r="F64" s="284"/>
      <c r="G64" s="284"/>
      <c r="H64" s="284"/>
      <c r="I64" s="284"/>
      <c r="J64" s="285"/>
    </row>
    <row r="65" spans="1:10" ht="15">
      <c r="A65" s="44">
        <v>1</v>
      </c>
      <c r="B65" s="29"/>
      <c r="C65" s="30"/>
      <c r="D65" s="30"/>
      <c r="E65" s="31"/>
      <c r="F65" s="286">
        <f>'Поля к заполнению'!F10</f>
        <v>0</v>
      </c>
      <c r="G65" s="286"/>
      <c r="H65" s="286"/>
      <c r="I65" s="286"/>
      <c r="J65" s="32"/>
    </row>
    <row r="66" spans="1:10" ht="42" customHeight="1">
      <c r="A66" s="44">
        <v>1</v>
      </c>
      <c r="B66" s="33"/>
      <c r="C66" s="287" t="s">
        <v>98</v>
      </c>
      <c r="D66" s="287"/>
      <c r="E66" s="30"/>
      <c r="F66" s="287" t="s">
        <v>99</v>
      </c>
      <c r="G66" s="287"/>
      <c r="H66" s="287"/>
      <c r="I66" s="287"/>
      <c r="J66" s="34"/>
    </row>
    <row r="67" spans="1:10" s="22" customFormat="1" ht="15">
      <c r="A67" s="44">
        <v>1</v>
      </c>
      <c r="B67" s="263" t="s">
        <v>100</v>
      </c>
      <c r="C67" s="264"/>
      <c r="D67" s="264"/>
      <c r="E67" s="277" t="str">
        <f>$C$28</f>
        <v>«00» января 1900г.</v>
      </c>
      <c r="F67" s="278"/>
      <c r="G67" s="278"/>
      <c r="H67" s="278"/>
      <c r="I67" s="278"/>
      <c r="J67" s="278"/>
    </row>
    <row r="68" ht="15" hidden="1">
      <c r="A68" s="44">
        <v>1</v>
      </c>
    </row>
    <row r="69" ht="15" hidden="1">
      <c r="A69" s="44">
        <v>1</v>
      </c>
    </row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</sheetData>
  <sheetProtection password="C7B9" sheet="1" formatCells="0" formatColumns="0" formatRows="0" insertColumns="0" insertRows="0" insertHyperlinks="0" deleteColumns="0" deleteRows="0" sort="0" autoFilter="0" pivotTables="0"/>
  <mergeCells count="79">
    <mergeCell ref="B67:D67"/>
    <mergeCell ref="E67:J67"/>
    <mergeCell ref="B59:D59"/>
    <mergeCell ref="E59:J59"/>
    <mergeCell ref="B60:J60"/>
    <mergeCell ref="B61:J64"/>
    <mergeCell ref="F65:I65"/>
    <mergeCell ref="C66:D66"/>
    <mergeCell ref="F66:I66"/>
    <mergeCell ref="B55:D55"/>
    <mergeCell ref="E55:J55"/>
    <mergeCell ref="B56:J56"/>
    <mergeCell ref="B57:D57"/>
    <mergeCell ref="E57:J57"/>
    <mergeCell ref="B58:J58"/>
    <mergeCell ref="B51:D51"/>
    <mergeCell ref="E51:J51"/>
    <mergeCell ref="B52:J52"/>
    <mergeCell ref="B53:D53"/>
    <mergeCell ref="E53:J53"/>
    <mergeCell ref="B54:J54"/>
    <mergeCell ref="B47:D47"/>
    <mergeCell ref="E47:J47"/>
    <mergeCell ref="B48:J48"/>
    <mergeCell ref="B49:D49"/>
    <mergeCell ref="E49:J49"/>
    <mergeCell ref="B50:J50"/>
    <mergeCell ref="B43:D43"/>
    <mergeCell ref="E43:J43"/>
    <mergeCell ref="B44:J44"/>
    <mergeCell ref="B45:J45"/>
    <mergeCell ref="B46:D46"/>
    <mergeCell ref="E46:J46"/>
    <mergeCell ref="B41:H41"/>
    <mergeCell ref="I41:J41"/>
    <mergeCell ref="B42:C42"/>
    <mergeCell ref="D42:E42"/>
    <mergeCell ref="F42:G42"/>
    <mergeCell ref="H42:J42"/>
    <mergeCell ref="B31:F31"/>
    <mergeCell ref="B37:J37"/>
    <mergeCell ref="B38:J38"/>
    <mergeCell ref="B39:D39"/>
    <mergeCell ref="E39:J39"/>
    <mergeCell ref="B40:D40"/>
    <mergeCell ref="E40:J40"/>
    <mergeCell ref="B32:J32"/>
    <mergeCell ref="C28:E28"/>
    <mergeCell ref="B9:J9"/>
    <mergeCell ref="B10:J10"/>
    <mergeCell ref="B11:J11"/>
    <mergeCell ref="C33:G33"/>
    <mergeCell ref="B4:J4"/>
    <mergeCell ref="B5:J5"/>
    <mergeCell ref="B6:J6"/>
    <mergeCell ref="B7:J7"/>
    <mergeCell ref="B8:J8"/>
    <mergeCell ref="G20:J20"/>
    <mergeCell ref="G22:J22"/>
    <mergeCell ref="C20:F20"/>
    <mergeCell ref="C22:F22"/>
    <mergeCell ref="B25:H25"/>
    <mergeCell ref="B26:E26"/>
    <mergeCell ref="C21:F21"/>
    <mergeCell ref="G21:J21"/>
    <mergeCell ref="H26:J26"/>
    <mergeCell ref="C18:F18"/>
    <mergeCell ref="C19:F19"/>
    <mergeCell ref="G15:J15"/>
    <mergeCell ref="G16:J16"/>
    <mergeCell ref="G17:J17"/>
    <mergeCell ref="G18:J18"/>
    <mergeCell ref="G19:J19"/>
    <mergeCell ref="B13:J13"/>
    <mergeCell ref="B1:J1"/>
    <mergeCell ref="B2:J2"/>
    <mergeCell ref="C15:F15"/>
    <mergeCell ref="C16:F16"/>
    <mergeCell ref="C17:F1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ruslan</cp:lastModifiedBy>
  <cp:lastPrinted>2012-01-18T10:55:28Z</cp:lastPrinted>
  <dcterms:created xsi:type="dcterms:W3CDTF">2012-01-13T16:31:52Z</dcterms:created>
  <dcterms:modified xsi:type="dcterms:W3CDTF">2012-02-01T06:59:06Z</dcterms:modified>
  <cp:category/>
  <cp:version/>
  <cp:contentType/>
  <cp:contentStatus/>
</cp:coreProperties>
</file>